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31. New KG Education Scheme - Restricted\26 FAQs\Batch 3\8. Final files for issuance\"/>
    </mc:Choice>
  </mc:AlternateContent>
  <bookViews>
    <workbookView xWindow="0" yWindow="0" windowWidth="28800" windowHeight="12255"/>
  </bookViews>
  <sheets>
    <sheet name="Statement 2" sheetId="2" r:id="rId1"/>
    <sheet name="Statement 4B" sheetId="1" r:id="rId2"/>
  </sheets>
  <externalReferences>
    <externalReference r:id="rId3"/>
  </externalReferences>
  <definedNames>
    <definedName name="annualacindicator">'[1]KG Info'!$O$25</definedName>
    <definedName name="enddate">'[1]KG Info'!$C$27</definedName>
    <definedName name="enddatedefault">'[1]KG Info'!$G$22</definedName>
    <definedName name="enddatedisplay">'[1]KG Info'!$G$41</definedName>
    <definedName name="firstyearjoinscheme">'[1]KG Info'!$G$11</definedName>
    <definedName name="formatteddate">'[1]KG Info'!$U$10:$W$40</definedName>
    <definedName name="formattedmonth">'[1]KG Info'!$Y$10:$AA$22</definedName>
    <definedName name="lastenddate">'[1]KG Info'!$C$32</definedName>
    <definedName name="lastenddatedefault">'[1]KG Info'!$G$33</definedName>
    <definedName name="lastenddatedisplay">'[1]KG Info'!$G$43</definedName>
    <definedName name="laststartdate">'[1]KG Info'!$C$31</definedName>
    <definedName name="laststartdatedefault">'[1]KG Info'!$G$32</definedName>
    <definedName name="laststartdatedisplay">'[1]KG Info'!$G$42</definedName>
    <definedName name="mixedmodeindicator">'[1]KG Info'!$G$26</definedName>
    <definedName name="_xlnm.Print_Area" localSheetId="0">'Statement 2'!$A$1:$K$104</definedName>
    <definedName name="_xlnm.Print_Area" localSheetId="1">'Statement 4B'!$A:$L</definedName>
    <definedName name="_xlnm.Print_Titles" localSheetId="0">'Statement 2'!$1:$9</definedName>
    <definedName name="schemekgstartdate">'[1]KG Info'!$C$20</definedName>
    <definedName name="schemekgstartdatebeforedisplay">'[1]KG Info'!$G$44</definedName>
    <definedName name="schemekgstartdatedefault">'[1]KG Info'!$G$20</definedName>
    <definedName name="schemekgstartdatedisplay">'[1]KG Info'!$G$45</definedName>
    <definedName name="schoolname">'[1]KG Info'!$C$7</definedName>
    <definedName name="schoolnumber">'[1]KG Info'!$C$3</definedName>
    <definedName name="startdate">'[1]KG Info'!$C$26</definedName>
    <definedName name="startdatedefault">'[1]KG Info'!$G$21</definedName>
    <definedName name="startdatedisplay">'[1]KG Info'!$G$40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0" i="2" l="1"/>
  <c r="F90" i="2"/>
  <c r="J86" i="2" l="1"/>
  <c r="A2" i="1"/>
  <c r="J89" i="2"/>
  <c r="J88" i="2"/>
  <c r="F89" i="2"/>
  <c r="F88" i="2"/>
  <c r="J87" i="2"/>
  <c r="H87" i="2"/>
  <c r="H92" i="2" s="1"/>
  <c r="F87" i="2"/>
  <c r="J80" i="2"/>
  <c r="J79" i="2"/>
  <c r="J78" i="2"/>
  <c r="J77" i="2"/>
  <c r="J76" i="2"/>
  <c r="H75" i="2"/>
  <c r="J69" i="2"/>
  <c r="H69" i="2"/>
  <c r="F69" i="2"/>
  <c r="J44" i="2"/>
  <c r="J56" i="2" s="1"/>
  <c r="H44" i="2"/>
  <c r="H56" i="2" s="1"/>
  <c r="J22" i="2"/>
  <c r="J38" i="2" s="1"/>
  <c r="H22" i="2"/>
  <c r="H38" i="2" s="1"/>
  <c r="F22" i="2"/>
  <c r="F38" i="2" s="1"/>
  <c r="J11" i="2"/>
  <c r="J19" i="2" s="1"/>
  <c r="H11" i="2"/>
  <c r="H19" i="2" s="1"/>
  <c r="A2" i="2"/>
  <c r="AA1" i="2"/>
  <c r="J92" i="2" l="1"/>
  <c r="J58" i="2"/>
  <c r="J71" i="2" s="1"/>
  <c r="H58" i="2"/>
  <c r="H71" i="2" s="1"/>
  <c r="BA1" i="2"/>
  <c r="H77" i="2"/>
  <c r="F76" i="2"/>
  <c r="BB1" i="2"/>
  <c r="F78" i="2" l="1"/>
  <c r="H78" i="2"/>
  <c r="F80" i="2"/>
  <c r="H79" i="2"/>
  <c r="H76" i="2"/>
  <c r="H80" i="2"/>
  <c r="F79" i="2"/>
  <c r="F77" i="2"/>
  <c r="H82" i="2" l="1"/>
  <c r="H94" i="2" s="1"/>
  <c r="F56" i="2"/>
  <c r="F58" i="2" s="1"/>
  <c r="F11" i="2" l="1"/>
  <c r="F19" i="2" s="1"/>
  <c r="F71" i="2" s="1"/>
  <c r="F86" i="2" l="1"/>
  <c r="F92" i="2" s="1"/>
  <c r="J75" i="2" l="1"/>
  <c r="J82" i="2" s="1"/>
  <c r="J94" i="2" s="1"/>
  <c r="F75" i="2" l="1"/>
  <c r="F82" i="2" s="1"/>
  <c r="F94" i="2" s="1"/>
</calcChain>
</file>

<file path=xl/sharedStrings.xml><?xml version="1.0" encoding="utf-8"?>
<sst xmlns="http://schemas.openxmlformats.org/spreadsheetml/2006/main" count="150" uniqueCount="87">
  <si>
    <t>Income</t>
    <phoneticPr fontId="1" type="noConversion"/>
  </si>
  <si>
    <t>Expenditure</t>
    <phoneticPr fontId="1" type="noConversion"/>
  </si>
  <si>
    <t>Grant received</t>
    <phoneticPr fontId="1" type="noConversion"/>
  </si>
  <si>
    <t>Remarks:</t>
    <phoneticPr fontId="1" type="noConversion"/>
  </si>
  <si>
    <r>
      <t xml:space="preserve">Special Grant on Typhoon Disturbance (Kindergarten)
</t>
    </r>
    <r>
      <rPr>
        <b/>
        <i/>
        <sz val="8"/>
        <color theme="1"/>
        <rFont val="Times New Roman"/>
        <family val="1"/>
      </rPr>
      <t>(Remark 1)</t>
    </r>
    <phoneticPr fontId="1" type="noConversion"/>
  </si>
  <si>
    <t>Statement</t>
    <phoneticPr fontId="1" type="noConversion"/>
  </si>
  <si>
    <t>$</t>
    <phoneticPr fontId="1" type="noConversion"/>
  </si>
  <si>
    <t>grant ceiling</t>
    <phoneticPr fontId="1" type="noConversion"/>
  </si>
  <si>
    <t>expense(KG)</t>
    <phoneticPr fontId="1" type="noConversion"/>
  </si>
  <si>
    <t>expense (ccc+non-local)</t>
    <phoneticPr fontId="1" type="noConversion"/>
  </si>
  <si>
    <t>expense above daily rate</t>
    <phoneticPr fontId="1" type="noConversion"/>
  </si>
  <si>
    <t>FOR THE PERIOD FROM  ____2018 to ____2019</t>
    <phoneticPr fontId="1" type="noConversion"/>
  </si>
  <si>
    <t>X</t>
    <phoneticPr fontId="1" type="noConversion"/>
  </si>
  <si>
    <t>V</t>
    <phoneticPr fontId="1" type="noConversion"/>
  </si>
  <si>
    <t>Statement 4B</t>
    <phoneticPr fontId="1" type="noConversion"/>
  </si>
  <si>
    <t>Statement 2</t>
    <phoneticPr fontId="15" type="noConversion"/>
  </si>
  <si>
    <t>BALANCE SHEET</t>
    <phoneticPr fontId="15" type="noConversion"/>
  </si>
  <si>
    <t>End date of period not under KGES</t>
  </si>
  <si>
    <t>Statement</t>
    <phoneticPr fontId="15" type="noConversion"/>
  </si>
  <si>
    <t>$</t>
    <phoneticPr fontId="15" type="noConversion"/>
  </si>
  <si>
    <t>Non-current Assets</t>
    <phoneticPr fontId="15" type="noConversion"/>
  </si>
  <si>
    <t xml:space="preserve"> </t>
    <phoneticPr fontId="23" type="noConversion"/>
  </si>
  <si>
    <t>Fixed Assets</t>
    <phoneticPr fontId="15" type="noConversion"/>
  </si>
  <si>
    <t>7 - Note 3</t>
  </si>
  <si>
    <r>
      <t xml:space="preserve">Others </t>
    </r>
    <r>
      <rPr>
        <i/>
        <sz val="9"/>
        <rFont val="Times New Roman"/>
        <family val="1"/>
      </rPr>
      <t>(Please specify)</t>
    </r>
    <phoneticPr fontId="15" type="noConversion"/>
  </si>
  <si>
    <r>
      <t xml:space="preserve">Others </t>
    </r>
    <r>
      <rPr>
        <i/>
        <sz val="9"/>
        <rFont val="Times New Roman"/>
        <family val="1"/>
      </rPr>
      <t>(Please specify)</t>
    </r>
    <phoneticPr fontId="15" type="noConversion"/>
  </si>
  <si>
    <t xml:space="preserve">  </t>
    <phoneticPr fontId="23" type="noConversion"/>
  </si>
  <si>
    <t xml:space="preserve"> </t>
    <phoneticPr fontId="23" type="noConversion"/>
  </si>
  <si>
    <t>Current Assets</t>
    <phoneticPr fontId="15" type="noConversion"/>
  </si>
  <si>
    <t>Stocks</t>
    <phoneticPr fontId="15" type="noConversion"/>
  </si>
  <si>
    <t>Accounts receivable and prepayments</t>
    <phoneticPr fontId="15" type="noConversion"/>
  </si>
  <si>
    <t>Bank deposits with original maturities
   over three months</t>
    <phoneticPr fontId="15" type="noConversion"/>
  </si>
  <si>
    <t>Cash and cash equivalents</t>
    <phoneticPr fontId="15" type="noConversion"/>
  </si>
  <si>
    <r>
      <t xml:space="preserve">Others </t>
    </r>
    <r>
      <rPr>
        <i/>
        <sz val="9"/>
        <rFont val="Times New Roman"/>
        <family val="1"/>
      </rPr>
      <t>(Please specify)</t>
    </r>
    <phoneticPr fontId="15" type="noConversion"/>
  </si>
  <si>
    <t xml:space="preserve">  </t>
    <phoneticPr fontId="23" type="noConversion"/>
  </si>
  <si>
    <t>Current Liabilities</t>
    <phoneticPr fontId="15" type="noConversion"/>
  </si>
  <si>
    <t>School fees received in advance</t>
    <phoneticPr fontId="11" type="noConversion"/>
  </si>
  <si>
    <t>Accounts payable and accruals</t>
    <phoneticPr fontId="15" type="noConversion"/>
  </si>
  <si>
    <t>Amount refundable to Education Bureau</t>
    <phoneticPr fontId="15" type="noConversion"/>
  </si>
  <si>
    <t>7 - Note 8</t>
  </si>
  <si>
    <t>Net Current Assets / (Liabilities)</t>
    <phoneticPr fontId="15" type="noConversion"/>
  </si>
  <si>
    <t>Non-current Liabilities</t>
    <phoneticPr fontId="11" type="noConversion"/>
  </si>
  <si>
    <t>Bank loan</t>
    <phoneticPr fontId="23" type="noConversion"/>
  </si>
  <si>
    <t>Total Assets net of Current Liabilities</t>
    <phoneticPr fontId="15" type="noConversion"/>
  </si>
  <si>
    <t xml:space="preserve"> </t>
    <phoneticPr fontId="23" type="noConversion"/>
  </si>
  <si>
    <t>Reserves</t>
    <phoneticPr fontId="11" type="noConversion"/>
  </si>
  <si>
    <r>
      <t xml:space="preserve">Other reserves </t>
    </r>
    <r>
      <rPr>
        <i/>
        <sz val="9"/>
        <rFont val="Times New Roman"/>
        <family val="1"/>
      </rPr>
      <t>(Please specify)</t>
    </r>
    <phoneticPr fontId="15" type="noConversion"/>
  </si>
  <si>
    <t>7 - Note 7</t>
  </si>
  <si>
    <r>
      <t xml:space="preserve">Other reserves </t>
    </r>
    <r>
      <rPr>
        <i/>
        <sz val="9"/>
        <rFont val="Times New Roman"/>
        <family val="1"/>
      </rPr>
      <t>(Please specify)</t>
    </r>
    <phoneticPr fontId="15" type="noConversion"/>
  </si>
  <si>
    <r>
      <t xml:space="preserve">Other reserves </t>
    </r>
    <r>
      <rPr>
        <i/>
        <sz val="9"/>
        <rFont val="Times New Roman"/>
        <family val="1"/>
      </rPr>
      <t>(Please specify)</t>
    </r>
    <phoneticPr fontId="15" type="noConversion"/>
  </si>
  <si>
    <t>Subsidies / grants from Education Bureau</t>
    <phoneticPr fontId="15" type="noConversion"/>
  </si>
  <si>
    <t xml:space="preserve">   Subsidies / grants under Free Quality
      Kindergarten Education Scheme</t>
    <phoneticPr fontId="15" type="noConversion"/>
  </si>
  <si>
    <t xml:space="preserve">   One-off Start-up Grant</t>
    <phoneticPr fontId="15" type="noConversion"/>
  </si>
  <si>
    <t xml:space="preserve"> </t>
    <phoneticPr fontId="15" type="noConversion"/>
  </si>
  <si>
    <t>4A</t>
    <phoneticPr fontId="1" type="noConversion"/>
  </si>
  <si>
    <t>4B</t>
    <phoneticPr fontId="1" type="noConversion"/>
  </si>
  <si>
    <t xml:space="preserve">   Special Grant on Typhoon Disturbance (Kindergarten)</t>
    <phoneticPr fontId="15" type="noConversion"/>
  </si>
  <si>
    <r>
      <t xml:space="preserve">Staff Relief Grant for Staff Taking Paid Maternity Leave
</t>
    </r>
    <r>
      <rPr>
        <b/>
        <i/>
        <sz val="8"/>
        <color theme="1"/>
        <rFont val="Times New Roman"/>
        <family val="1"/>
      </rPr>
      <t>(Remark 2)</t>
    </r>
    <phoneticPr fontId="1" type="noConversion"/>
  </si>
  <si>
    <t xml:space="preserve">   Staff Relief Grant for Staff Taking Paid Maternity
      Leave</t>
    <phoneticPr fontId="15" type="noConversion"/>
  </si>
  <si>
    <t>As at ______ 2017</t>
  </si>
  <si>
    <t>2018/19</t>
    <phoneticPr fontId="1" type="noConversion"/>
  </si>
  <si>
    <t>[New]</t>
    <phoneticPr fontId="1" type="noConversion"/>
  </si>
  <si>
    <t>1.</t>
    <phoneticPr fontId="1" type="noConversion"/>
  </si>
  <si>
    <t>2.</t>
  </si>
  <si>
    <t>According to EDBC No. 17/2018, the grant will be provided to reimburse the relevant expenses incurred by the KG section joining the Scheme for employing substitute staff to temporarily take up the duties of the staff taking paid maternity leave under Employment Ordinance (Cap. 57).  Expenses related to the non-school portion, child care centre section and non-local KG stream are not included.</t>
    <phoneticPr fontId="1" type="noConversion"/>
  </si>
  <si>
    <t>Only expenditure covered by the grant, i.e. the reimbursement, should be included.  Expenditure not approved by EDB should not be charged to this statement.</t>
    <phoneticPr fontId="1" type="noConversion"/>
  </si>
  <si>
    <t>[Updated]</t>
    <phoneticPr fontId="1" type="noConversion"/>
  </si>
  <si>
    <t>In general, deficit may exist as a result of timing difference between expenditure incurred and the subsequent receipt of grant.  Such deficit may be carried forward and made good by the grant received in next accounting period.</t>
    <phoneticPr fontId="1" type="noConversion"/>
  </si>
  <si>
    <t>STATEMENT OF GRANTS
PROVIDED ON A REIMBURSEMENT BASIS</t>
    <phoneticPr fontId="1" type="noConversion"/>
  </si>
  <si>
    <t>According to EDBCM No. 167/2018, the grant will be disbursed according to the actual expenses of KG, with a basic ceiling of $50,000 per KG (counted by registered location).  Expenses related to the non-school portion, child care centre section and non-local KG stream are not included.</t>
    <phoneticPr fontId="1" type="noConversion"/>
  </si>
  <si>
    <t>As at         2019</t>
    <phoneticPr fontId="1" type="noConversion"/>
  </si>
  <si>
    <t>2017/18</t>
    <phoneticPr fontId="1" type="noConversion"/>
  </si>
  <si>
    <t>As at         2018</t>
    <phoneticPr fontId="1" type="noConversion"/>
  </si>
  <si>
    <t>Appendix 2</t>
    <phoneticPr fontId="1" type="noConversion"/>
  </si>
  <si>
    <t>3.</t>
    <phoneticPr fontId="1" type="noConversion"/>
  </si>
  <si>
    <r>
      <t xml:space="preserve">Supply Teacher Grant
</t>
    </r>
    <r>
      <rPr>
        <b/>
        <i/>
        <sz val="8"/>
        <color theme="1"/>
        <rFont val="Times New Roman"/>
        <family val="1"/>
      </rPr>
      <t>(Remark 3)</t>
    </r>
    <phoneticPr fontId="1" type="noConversion"/>
  </si>
  <si>
    <r>
      <t>Expenditure incurred and covered by the grant</t>
    </r>
    <r>
      <rPr>
        <b/>
        <i/>
        <sz val="8"/>
        <color theme="1"/>
        <rFont val="Times New Roman"/>
        <family val="1"/>
      </rPr>
      <t xml:space="preserve">  (Remark 4)</t>
    </r>
    <phoneticPr fontId="1" type="noConversion"/>
  </si>
  <si>
    <t>4.</t>
    <phoneticPr fontId="1" type="noConversion"/>
  </si>
  <si>
    <t>5.</t>
    <phoneticPr fontId="1" type="noConversion"/>
  </si>
  <si>
    <t xml:space="preserve">   Supply Teacher Grant</t>
    <phoneticPr fontId="15" type="noConversion"/>
  </si>
  <si>
    <t>According to EDBC No. 8/2018, the grant will be provided to reimburse the  relevant expenses incurred by the KG section joining the Scheme for employing supply teacher to temporarily take up the duties of the teacher attending the specified training courses on catering for students with developmental needs and specified training courses on supporting NCS students.  Expenses related to the non-school portion, child care centre section and non-local KG stream are not included.</t>
    <phoneticPr fontId="1" type="noConversion"/>
  </si>
  <si>
    <t>Retained Surplus / (Deficit)</t>
    <phoneticPr fontId="15" type="noConversion"/>
  </si>
  <si>
    <t>Total Reserves and Retained Surplus / (Deficit)</t>
    <phoneticPr fontId="15" type="noConversion"/>
  </si>
  <si>
    <t>Accumulated surplus / (deficit)</t>
    <phoneticPr fontId="11" type="noConversion"/>
  </si>
  <si>
    <r>
      <t xml:space="preserve">Surplus / (Deficit) for the period </t>
    </r>
    <r>
      <rPr>
        <b/>
        <i/>
        <sz val="8"/>
        <color theme="1"/>
        <rFont val="Times New Roman"/>
        <family val="1"/>
      </rPr>
      <t>(Remark 5)</t>
    </r>
    <phoneticPr fontId="1" type="noConversion"/>
  </si>
  <si>
    <t>Accumulated surplus / (deficit) brought forward from previous period</t>
    <phoneticPr fontId="1" type="noConversion"/>
  </si>
  <si>
    <r>
      <t xml:space="preserve">Accumulated surplus / (deficit) carried forward to next period </t>
    </r>
    <r>
      <rPr>
        <b/>
        <i/>
        <sz val="8"/>
        <color theme="1"/>
        <rFont val="Times New Roman"/>
        <family val="1"/>
      </rPr>
      <t>(Remark 5)</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</si>
</sst>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76" formatCode="_(* #,##0_);_(* \(#,##0\);_(* &quot;-&quot;??_);_(@_)"/>
    <numFmt numFmtId="177" formatCode="\-"/>
  </numFmts>
  <fonts count="43">
    <font>
      <sz val="12"/>
      <color theme="1"/>
      <name val="新細明體"/>
      <family val="2"/>
      <charset val="136"/>
      <scheme val="minor"/>
    </font>
    <font>
      <sz val="9"/>
      <name val="新細明體"/>
      <family val="2"/>
      <charset val="136"/>
      <scheme val="minor"/>
    </font>
    <font>
      <sz val="12"/>
      <color theme="1"/>
      <name val="Times New Roman"/>
      <family val="1"/>
    </font>
    <font>
      <b/>
      <sz val="12"/>
      <color theme="1"/>
      <name val="Times New Roman"/>
      <family val="1"/>
    </font>
    <font>
      <b/>
      <u/>
      <sz val="12"/>
      <color theme="1"/>
      <name val="Times New Roman"/>
      <family val="1"/>
    </font>
    <font>
      <b/>
      <i/>
      <sz val="8"/>
      <color theme="1"/>
      <name val="Times New Roman"/>
      <family val="1"/>
    </font>
    <font>
      <sz val="12"/>
      <color theme="1"/>
      <name val="細明體"/>
      <family val="3"/>
      <charset val="136"/>
    </font>
    <font>
      <b/>
      <sz val="14"/>
      <color theme="1"/>
      <name val="Times New Roman"/>
      <family val="1"/>
    </font>
    <font>
      <b/>
      <sz val="16"/>
      <color theme="1"/>
      <name val="Times New Roman"/>
      <family val="1"/>
    </font>
    <font>
      <b/>
      <sz val="15"/>
      <color theme="1"/>
      <name val="Times New Roman"/>
      <family val="1"/>
    </font>
    <font>
      <sz val="12"/>
      <name val="新細明體"/>
      <family val="1"/>
      <charset val="136"/>
    </font>
    <font>
      <sz val="12"/>
      <name val="Times New Roman"/>
      <family val="1"/>
    </font>
    <font>
      <b/>
      <sz val="11"/>
      <name val="Times New Roman"/>
      <family val="1"/>
    </font>
    <font>
      <b/>
      <u/>
      <sz val="12"/>
      <name val="Times New Roman"/>
      <family val="1"/>
    </font>
    <font>
      <b/>
      <sz val="15"/>
      <name val="Times New Roman"/>
      <family val="1"/>
    </font>
    <font>
      <sz val="9"/>
      <name val="新細明體"/>
      <family val="1"/>
      <charset val="136"/>
    </font>
    <font>
      <b/>
      <sz val="12"/>
      <name val="Times New Roman"/>
      <family val="1"/>
    </font>
    <font>
      <b/>
      <u/>
      <sz val="12"/>
      <color theme="1"/>
      <name val="細明體"/>
      <family val="3"/>
      <charset val="136"/>
    </font>
    <font>
      <b/>
      <sz val="12"/>
      <color theme="1"/>
      <name val="細明體"/>
      <family val="3"/>
      <charset val="136"/>
    </font>
    <font>
      <b/>
      <sz val="12"/>
      <name val="細明體"/>
      <family val="3"/>
      <charset val="136"/>
    </font>
    <font>
      <i/>
      <sz val="11"/>
      <color theme="1"/>
      <name val="Times New Roman"/>
      <family val="1"/>
    </font>
    <font>
      <sz val="11"/>
      <color theme="1"/>
      <name val="細明體"/>
      <family val="3"/>
      <charset val="136"/>
    </font>
    <font>
      <i/>
      <sz val="11"/>
      <color theme="1"/>
      <name val="細明體"/>
      <family val="3"/>
      <charset val="136"/>
    </font>
    <font>
      <b/>
      <u/>
      <sz val="12"/>
      <color indexed="17"/>
      <name val="Times New Roman"/>
      <family val="1"/>
    </font>
    <font>
      <sz val="12"/>
      <name val="細明體"/>
      <family val="3"/>
      <charset val="136"/>
    </font>
    <font>
      <i/>
      <sz val="9"/>
      <color theme="1"/>
      <name val="Times New Roman"/>
      <family val="1"/>
    </font>
    <font>
      <b/>
      <i/>
      <sz val="11"/>
      <color theme="1"/>
      <name val="細明體"/>
      <family val="3"/>
      <charset val="136"/>
    </font>
    <font>
      <i/>
      <sz val="9"/>
      <color theme="1"/>
      <name val="細明體"/>
      <family val="3"/>
      <charset val="136"/>
    </font>
    <font>
      <i/>
      <sz val="9"/>
      <name val="Times New Roman"/>
      <family val="1"/>
    </font>
    <font>
      <i/>
      <sz val="12"/>
      <color theme="1"/>
      <name val="細明體"/>
      <family val="3"/>
      <charset val="136"/>
    </font>
    <font>
      <i/>
      <sz val="12"/>
      <name val="細明體"/>
      <family val="3"/>
      <charset val="136"/>
    </font>
    <font>
      <b/>
      <sz val="10"/>
      <name val="Courier"/>
      <family val="3"/>
    </font>
    <font>
      <sz val="9"/>
      <color theme="1"/>
      <name val="細明體"/>
      <family val="3"/>
      <charset val="136"/>
    </font>
    <font>
      <sz val="10"/>
      <color theme="1"/>
      <name val="細明體"/>
      <family val="3"/>
      <charset val="136"/>
    </font>
    <font>
      <i/>
      <sz val="10"/>
      <color theme="1"/>
      <name val="細明體"/>
      <family val="3"/>
      <charset val="136"/>
    </font>
    <font>
      <sz val="11"/>
      <name val="Times New Roman"/>
      <family val="1"/>
    </font>
    <font>
      <b/>
      <u/>
      <sz val="10"/>
      <color theme="1"/>
      <name val="Times New Roman"/>
      <family val="1"/>
    </font>
    <font>
      <sz val="10"/>
      <color theme="1"/>
      <name val="Times New Roman"/>
      <family val="1"/>
    </font>
    <font>
      <b/>
      <u/>
      <sz val="14"/>
      <name val="Times New Roman"/>
      <family val="1"/>
    </font>
    <font>
      <b/>
      <sz val="16"/>
      <name val="Times New Roman"/>
      <family val="1"/>
    </font>
    <font>
      <sz val="14"/>
      <name val="Times New Roman"/>
      <family val="1"/>
    </font>
    <font>
      <b/>
      <u val="singleAccounting"/>
      <sz val="14"/>
      <name val="Times New Roman"/>
      <family val="1"/>
    </font>
    <font>
      <b/>
      <sz val="14"/>
      <color rgb="FFFF0000"/>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CCECFF"/>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10" fillId="0" borderId="0">
      <alignment vertical="center"/>
    </xf>
    <xf numFmtId="43" fontId="10" fillId="0" borderId="0" applyFont="0" applyFill="0" applyBorder="0" applyAlignment="0" applyProtection="0">
      <alignment vertical="center"/>
    </xf>
    <xf numFmtId="0" fontId="10" fillId="0" borderId="0">
      <alignment vertical="center"/>
    </xf>
    <xf numFmtId="43" fontId="10" fillId="0" borderId="0" applyFont="0" applyFill="0" applyBorder="0" applyAlignment="0" applyProtection="0">
      <alignment vertical="center"/>
    </xf>
  </cellStyleXfs>
  <cellXfs count="191">
    <xf numFmtId="0" fontId="0" fillId="0" borderId="0" xfId="0">
      <alignment vertical="center"/>
    </xf>
    <xf numFmtId="0" fontId="2" fillId="0" borderId="0" xfId="0" applyFont="1">
      <alignment vertical="center"/>
    </xf>
    <xf numFmtId="0" fontId="2" fillId="2" borderId="0" xfId="0" applyFont="1" applyFill="1" applyBorder="1" applyAlignment="1">
      <alignment horizontal="center" vertical="top"/>
    </xf>
    <xf numFmtId="0" fontId="2" fillId="0" borderId="0" xfId="0" applyFont="1" applyBorder="1" applyAlignment="1">
      <alignment horizontal="center" vertical="top"/>
    </xf>
    <xf numFmtId="0" fontId="2" fillId="2" borderId="0"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right" vertical="center"/>
    </xf>
    <xf numFmtId="0" fontId="2" fillId="4" borderId="0" xfId="0" applyFont="1" applyFill="1">
      <alignment vertical="center"/>
    </xf>
    <xf numFmtId="0" fontId="2" fillId="5" borderId="0" xfId="0" applyFont="1" applyFill="1">
      <alignment vertical="center"/>
    </xf>
    <xf numFmtId="0" fontId="2" fillId="6" borderId="0" xfId="0" applyFont="1" applyFill="1">
      <alignment vertical="center"/>
    </xf>
    <xf numFmtId="0" fontId="2" fillId="7" borderId="0" xfId="0" applyFont="1" applyFill="1">
      <alignment vertical="center"/>
    </xf>
    <xf numFmtId="0" fontId="2" fillId="0"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2" fillId="0" borderId="1" xfId="0" applyFont="1" applyBorder="1" applyAlignment="1">
      <alignment horizontal="center" wrapText="1"/>
    </xf>
    <xf numFmtId="0" fontId="2" fillId="0" borderId="4" xfId="0"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5" xfId="0" applyFont="1" applyFill="1" applyBorder="1" applyAlignment="1">
      <alignment horizontal="center" vertical="center"/>
    </xf>
    <xf numFmtId="0" fontId="2" fillId="0" borderId="6" xfId="0" applyFont="1" applyBorder="1">
      <alignment vertical="center"/>
    </xf>
    <xf numFmtId="0" fontId="2" fillId="0" borderId="0" xfId="0" applyFont="1" applyBorder="1">
      <alignment vertical="center"/>
    </xf>
    <xf numFmtId="0" fontId="2" fillId="0" borderId="0" xfId="0" applyFont="1" applyBorder="1" applyAlignment="1">
      <alignment horizont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3" fillId="0" borderId="0" xfId="0" applyFont="1" applyBorder="1">
      <alignment vertical="center"/>
    </xf>
    <xf numFmtId="0" fontId="2" fillId="0" borderId="7" xfId="0" applyFont="1" applyFill="1" applyBorder="1">
      <alignment vertical="center"/>
    </xf>
    <xf numFmtId="0" fontId="2" fillId="0" borderId="0" xfId="0" applyFont="1" applyBorder="1" applyAlignment="1">
      <alignment vertical="top" wrapText="1"/>
    </xf>
    <xf numFmtId="0" fontId="2" fillId="0" borderId="0" xfId="0" applyFont="1" applyBorder="1" applyAlignment="1">
      <alignment vertical="top"/>
    </xf>
    <xf numFmtId="0" fontId="2" fillId="0" borderId="7" xfId="0" applyFont="1" applyFill="1" applyBorder="1" applyAlignment="1">
      <alignment horizontal="center" vertical="top"/>
    </xf>
    <xf numFmtId="0" fontId="2" fillId="0" borderId="7" xfId="0" applyFont="1" applyFill="1" applyBorder="1" applyAlignment="1">
      <alignment horizontal="left" vertical="top" wrapText="1"/>
    </xf>
    <xf numFmtId="0" fontId="2" fillId="0" borderId="8" xfId="0" applyFont="1" applyBorder="1">
      <alignment vertical="center"/>
    </xf>
    <xf numFmtId="0" fontId="2" fillId="0" borderId="1" xfId="0" applyFont="1" applyBorder="1">
      <alignment vertical="center"/>
    </xf>
    <xf numFmtId="0" fontId="2" fillId="0" borderId="9" xfId="0" applyFont="1" applyFill="1" applyBorder="1">
      <alignment vertical="center"/>
    </xf>
    <xf numFmtId="0" fontId="4" fillId="0" borderId="0" xfId="0" applyFont="1" applyBorder="1" applyAlignment="1"/>
    <xf numFmtId="0" fontId="9" fillId="0" borderId="0" xfId="0" applyFont="1" applyFill="1" applyAlignment="1">
      <alignment horizontal="right" vertical="center"/>
    </xf>
    <xf numFmtId="0" fontId="11" fillId="0" borderId="0" xfId="1" applyFont="1" applyProtection="1">
      <alignment vertical="center"/>
      <protection hidden="1"/>
    </xf>
    <xf numFmtId="0" fontId="11" fillId="0" borderId="0" xfId="1" applyFont="1" applyAlignment="1" applyProtection="1">
      <alignment vertical="center"/>
      <protection hidden="1"/>
    </xf>
    <xf numFmtId="0" fontId="2" fillId="0" borderId="0" xfId="1" applyFont="1" applyProtection="1">
      <alignment vertical="center"/>
      <protection hidden="1"/>
    </xf>
    <xf numFmtId="176" fontId="11" fillId="0" borderId="0" xfId="2" applyNumberFormat="1" applyFont="1" applyProtection="1">
      <alignment vertical="center"/>
      <protection hidden="1"/>
    </xf>
    <xf numFmtId="176" fontId="11" fillId="0" borderId="0" xfId="2" applyNumberFormat="1" applyFont="1" applyFill="1" applyProtection="1">
      <alignment vertical="center"/>
      <protection hidden="1"/>
    </xf>
    <xf numFmtId="38" fontId="11" fillId="0" borderId="0" xfId="1" applyNumberFormat="1" applyFont="1" applyProtection="1">
      <alignment vertical="center"/>
      <protection hidden="1"/>
    </xf>
    <xf numFmtId="0" fontId="13" fillId="0" borderId="0" xfId="1" applyFont="1" applyFill="1" applyAlignment="1" applyProtection="1">
      <alignment vertical="center"/>
      <protection hidden="1"/>
    </xf>
    <xf numFmtId="0" fontId="14" fillId="0" borderId="0" xfId="1" applyFont="1" applyAlignment="1" applyProtection="1">
      <alignment horizontal="right" vertical="center"/>
      <protection hidden="1"/>
    </xf>
    <xf numFmtId="0" fontId="3" fillId="0" borderId="0" xfId="1" applyFont="1" applyAlignment="1" applyProtection="1">
      <alignment horizontal="center" vertical="center"/>
      <protection hidden="1"/>
    </xf>
    <xf numFmtId="0" fontId="11" fillId="0" borderId="0" xfId="1" applyFont="1" applyAlignment="1" applyProtection="1">
      <alignment horizontal="right" vertical="center"/>
      <protection hidden="1"/>
    </xf>
    <xf numFmtId="0" fontId="3" fillId="0" borderId="0" xfId="1" applyFont="1" applyAlignment="1" applyProtection="1">
      <alignment horizontal="left" vertical="top"/>
      <protection hidden="1"/>
    </xf>
    <xf numFmtId="0" fontId="16" fillId="0" borderId="0" xfId="1" applyFont="1" applyAlignment="1" applyProtection="1">
      <alignment horizontal="left" vertical="top"/>
      <protection hidden="1"/>
    </xf>
    <xf numFmtId="0" fontId="11" fillId="0" borderId="4" xfId="1" applyFont="1" applyBorder="1" applyProtection="1">
      <alignment vertical="center"/>
      <protection hidden="1"/>
    </xf>
    <xf numFmtId="0" fontId="11" fillId="0" borderId="3" xfId="1" applyFont="1" applyBorder="1" applyAlignment="1" applyProtection="1">
      <alignment vertical="center"/>
      <protection hidden="1"/>
    </xf>
    <xf numFmtId="0" fontId="17" fillId="0" borderId="3" xfId="3" applyFont="1" applyBorder="1" applyAlignment="1" applyProtection="1">
      <alignment wrapText="1"/>
      <protection hidden="1"/>
    </xf>
    <xf numFmtId="0" fontId="18" fillId="0" borderId="3" xfId="3" applyFont="1" applyBorder="1" applyAlignment="1" applyProtection="1">
      <alignment horizontal="center" wrapText="1"/>
      <protection hidden="1"/>
    </xf>
    <xf numFmtId="176" fontId="19" fillId="0" borderId="3" xfId="4" applyNumberFormat="1" applyFont="1" applyBorder="1" applyAlignment="1" applyProtection="1">
      <alignment vertical="center" wrapText="1"/>
      <protection hidden="1"/>
    </xf>
    <xf numFmtId="176" fontId="19" fillId="0" borderId="3" xfId="4" applyNumberFormat="1" applyFont="1" applyBorder="1" applyAlignment="1" applyProtection="1">
      <alignment horizontal="center" vertical="top" wrapText="1"/>
      <protection hidden="1"/>
    </xf>
    <xf numFmtId="0" fontId="11" fillId="0" borderId="5" xfId="1" applyFont="1" applyFill="1" applyBorder="1" applyAlignment="1" applyProtection="1">
      <alignment horizontal="center" vertical="top"/>
      <protection hidden="1"/>
    </xf>
    <xf numFmtId="0" fontId="11" fillId="0" borderId="6" xfId="1" applyFont="1" applyBorder="1" applyProtection="1">
      <alignment vertical="center"/>
      <protection hidden="1"/>
    </xf>
    <xf numFmtId="0" fontId="11" fillId="0" borderId="0" xfId="1" applyFont="1" applyBorder="1" applyAlignment="1" applyProtection="1">
      <alignment vertical="center"/>
      <protection hidden="1"/>
    </xf>
    <xf numFmtId="0" fontId="17" fillId="0" borderId="0" xfId="3" applyFont="1" applyBorder="1" applyAlignment="1" applyProtection="1">
      <alignment wrapText="1"/>
      <protection hidden="1"/>
    </xf>
    <xf numFmtId="0" fontId="18" fillId="0" borderId="0" xfId="3" applyFont="1" applyBorder="1" applyAlignment="1" applyProtection="1">
      <alignment horizontal="center" wrapText="1"/>
      <protection hidden="1"/>
    </xf>
    <xf numFmtId="0" fontId="16" fillId="0" borderId="0" xfId="2" applyNumberFormat="1" applyFont="1" applyBorder="1" applyAlignment="1" applyProtection="1">
      <alignment horizontal="center" vertical="center" wrapText="1"/>
      <protection hidden="1"/>
    </xf>
    <xf numFmtId="0" fontId="3" fillId="0" borderId="0" xfId="3" applyNumberFormat="1" applyFont="1" applyBorder="1" applyAlignment="1" applyProtection="1">
      <alignment horizontal="center" wrapText="1"/>
      <protection hidden="1"/>
    </xf>
    <xf numFmtId="0" fontId="16" fillId="0" borderId="0" xfId="4" applyNumberFormat="1" applyFont="1" applyBorder="1" applyAlignment="1" applyProtection="1">
      <alignment horizontal="center" vertical="center" wrapText="1"/>
      <protection hidden="1"/>
    </xf>
    <xf numFmtId="0" fontId="16" fillId="0" borderId="0" xfId="4" applyNumberFormat="1" applyFont="1" applyBorder="1" applyAlignment="1" applyProtection="1">
      <alignment horizontal="center" vertical="top" wrapText="1"/>
      <protection hidden="1"/>
    </xf>
    <xf numFmtId="0" fontId="11" fillId="0" borderId="7" xfId="1" applyFont="1" applyFill="1" applyBorder="1" applyAlignment="1" applyProtection="1">
      <alignment horizontal="center" vertical="top"/>
      <protection hidden="1"/>
    </xf>
    <xf numFmtId="43" fontId="20" fillId="0" borderId="1" xfId="4" applyFont="1" applyBorder="1" applyAlignment="1" applyProtection="1">
      <alignment horizontal="center" vertical="center"/>
      <protection hidden="1"/>
    </xf>
    <xf numFmtId="0" fontId="21" fillId="0" borderId="0" xfId="1" applyFont="1" applyBorder="1" applyAlignment="1" applyProtection="1">
      <alignment horizontal="center" wrapText="1"/>
      <protection hidden="1"/>
    </xf>
    <xf numFmtId="0" fontId="16" fillId="0" borderId="0" xfId="4" applyNumberFormat="1" applyFont="1" applyBorder="1" applyAlignment="1" applyProtection="1">
      <alignment horizontal="center" vertical="center"/>
      <protection hidden="1"/>
    </xf>
    <xf numFmtId="0" fontId="19" fillId="0" borderId="0" xfId="4" applyNumberFormat="1" applyFont="1" applyBorder="1" applyAlignment="1" applyProtection="1">
      <alignment horizontal="center" vertical="top" wrapText="1"/>
      <protection hidden="1"/>
    </xf>
    <xf numFmtId="176" fontId="16" fillId="0" borderId="3" xfId="4" applyNumberFormat="1" applyFont="1" applyBorder="1" applyAlignment="1" applyProtection="1">
      <alignment horizontal="center" vertical="top" wrapText="1"/>
      <protection hidden="1"/>
    </xf>
    <xf numFmtId="176" fontId="19" fillId="0" borderId="0" xfId="4" applyNumberFormat="1" applyFont="1" applyBorder="1" applyAlignment="1" applyProtection="1">
      <alignment horizontal="center" vertical="top" wrapText="1"/>
      <protection hidden="1"/>
    </xf>
    <xf numFmtId="0" fontId="11" fillId="0" borderId="7" xfId="1" applyFont="1" applyFill="1" applyBorder="1" applyAlignment="1" applyProtection="1">
      <alignment vertical="top"/>
      <protection hidden="1"/>
    </xf>
    <xf numFmtId="0" fontId="3" fillId="0" borderId="0" xfId="3" applyFont="1" applyBorder="1" applyAlignment="1" applyProtection="1">
      <alignment vertical="center"/>
      <protection hidden="1"/>
    </xf>
    <xf numFmtId="0" fontId="22" fillId="0" borderId="0" xfId="3" applyFont="1" applyBorder="1" applyAlignment="1" applyProtection="1">
      <alignment horizontal="center" vertical="center" wrapText="1"/>
      <protection hidden="1"/>
    </xf>
    <xf numFmtId="43" fontId="24" fillId="0" borderId="0" xfId="4" applyFont="1" applyFill="1" applyBorder="1" applyAlignment="1" applyProtection="1">
      <alignment vertical="center" wrapText="1"/>
      <protection hidden="1"/>
    </xf>
    <xf numFmtId="43" fontId="24" fillId="0" borderId="0" xfId="4" applyFont="1" applyFill="1" applyBorder="1" applyAlignment="1" applyProtection="1">
      <alignment horizontal="justify" vertical="center" wrapText="1"/>
      <protection hidden="1"/>
    </xf>
    <xf numFmtId="0" fontId="11" fillId="0" borderId="7" xfId="1" applyFont="1" applyFill="1" applyBorder="1" applyAlignment="1" applyProtection="1">
      <alignment horizontal="left" vertical="center"/>
      <protection hidden="1"/>
    </xf>
    <xf numFmtId="0" fontId="2" fillId="0" borderId="0" xfId="3" applyFont="1" applyBorder="1" applyAlignment="1" applyProtection="1">
      <alignment horizontal="left" vertical="center"/>
      <protection hidden="1"/>
    </xf>
    <xf numFmtId="0" fontId="25" fillId="0" borderId="0" xfId="3" applyFont="1" applyBorder="1" applyAlignment="1" applyProtection="1">
      <alignment horizontal="center" vertical="center" wrapText="1"/>
      <protection hidden="1"/>
    </xf>
    <xf numFmtId="0" fontId="26" fillId="0" borderId="0" xfId="3" applyFont="1" applyBorder="1" applyAlignment="1" applyProtection="1">
      <alignment horizontal="center" vertical="center" wrapText="1"/>
      <protection hidden="1"/>
    </xf>
    <xf numFmtId="41" fontId="11" fillId="0" borderId="0" xfId="4" applyNumberFormat="1" applyFont="1" applyFill="1" applyBorder="1" applyAlignment="1" applyProtection="1">
      <alignment vertical="center" wrapText="1"/>
      <protection hidden="1"/>
    </xf>
    <xf numFmtId="177" fontId="24" fillId="0" borderId="0" xfId="4" applyNumberFormat="1" applyFont="1" applyFill="1" applyBorder="1" applyAlignment="1" applyProtection="1">
      <alignment horizontal="center" vertical="center" wrapText="1"/>
      <protection hidden="1"/>
    </xf>
    <xf numFmtId="0" fontId="11" fillId="0" borderId="7" xfId="1" applyFont="1" applyFill="1" applyBorder="1" applyAlignment="1" applyProtection="1">
      <alignment horizontal="justify" vertical="center"/>
      <protection hidden="1"/>
    </xf>
    <xf numFmtId="41" fontId="11" fillId="0" borderId="0" xfId="1" applyNumberFormat="1" applyFont="1" applyProtection="1">
      <alignment vertical="center"/>
      <protection hidden="1"/>
    </xf>
    <xf numFmtId="0" fontId="24" fillId="0" borderId="0" xfId="3" applyFont="1" applyBorder="1" applyAlignment="1" applyProtection="1">
      <alignment horizontal="left" vertical="top" wrapText="1"/>
      <protection hidden="1"/>
    </xf>
    <xf numFmtId="0" fontId="27" fillId="0" borderId="0" xfId="3" applyFont="1" applyBorder="1" applyAlignment="1" applyProtection="1">
      <alignment horizontal="center" vertical="center" wrapText="1"/>
      <protection hidden="1"/>
    </xf>
    <xf numFmtId="0" fontId="11" fillId="8" borderId="0" xfId="3" applyFont="1" applyFill="1" applyBorder="1" applyAlignment="1" applyProtection="1">
      <alignment horizontal="left" vertical="center" wrapText="1"/>
      <protection locked="0"/>
    </xf>
    <xf numFmtId="0" fontId="27" fillId="0" borderId="0" xfId="3" applyFont="1" applyBorder="1" applyAlignment="1" applyProtection="1">
      <alignment horizontal="center" vertical="center" wrapText="1"/>
      <protection locked="0"/>
    </xf>
    <xf numFmtId="41" fontId="11" fillId="8" borderId="0" xfId="4" applyNumberFormat="1" applyFont="1" applyFill="1" applyBorder="1" applyAlignment="1" applyProtection="1">
      <alignment vertical="center" wrapText="1"/>
      <protection locked="0"/>
    </xf>
    <xf numFmtId="0" fontId="11" fillId="0" borderId="6" xfId="1" applyFont="1" applyFill="1" applyBorder="1" applyProtection="1">
      <alignment vertical="center"/>
      <protection hidden="1"/>
    </xf>
    <xf numFmtId="0" fontId="11" fillId="0" borderId="0" xfId="1" applyFont="1" applyFill="1" applyBorder="1" applyAlignment="1" applyProtection="1">
      <alignment vertical="center"/>
      <protection hidden="1"/>
    </xf>
    <xf numFmtId="0" fontId="29" fillId="0" borderId="0" xfId="3" quotePrefix="1" applyFont="1" applyFill="1" applyBorder="1" applyAlignment="1" applyProtection="1">
      <alignment horizontal="left" vertical="top" wrapText="1"/>
      <protection hidden="1"/>
    </xf>
    <xf numFmtId="0" fontId="27" fillId="0" borderId="0" xfId="3" applyFont="1" applyFill="1" applyBorder="1" applyAlignment="1" applyProtection="1">
      <alignment horizontal="center" vertical="center" wrapText="1"/>
      <protection hidden="1"/>
    </xf>
    <xf numFmtId="0" fontId="22" fillId="0" borderId="0" xfId="3" applyFont="1" applyFill="1" applyBorder="1" applyAlignment="1" applyProtection="1">
      <alignment horizontal="center" vertical="center" wrapText="1"/>
      <protection hidden="1"/>
    </xf>
    <xf numFmtId="0" fontId="11" fillId="0" borderId="7" xfId="1" applyFont="1" applyFill="1" applyBorder="1" applyAlignment="1" applyProtection="1">
      <alignment horizontal="justify" vertical="top"/>
      <protection hidden="1"/>
    </xf>
    <xf numFmtId="0" fontId="11" fillId="0" borderId="0" xfId="1" applyFont="1" applyFill="1" applyProtection="1">
      <alignment vertical="center"/>
      <protection hidden="1"/>
    </xf>
    <xf numFmtId="0" fontId="6" fillId="0" borderId="0" xfId="3" applyFont="1" applyBorder="1" applyAlignment="1" applyProtection="1">
      <alignment vertical="top" wrapText="1"/>
      <protection hidden="1"/>
    </xf>
    <xf numFmtId="41" fontId="2" fillId="0" borderId="10" xfId="2" applyNumberFormat="1" applyFont="1" applyBorder="1" applyAlignment="1" applyProtection="1">
      <alignment vertical="center"/>
      <protection hidden="1"/>
    </xf>
    <xf numFmtId="0" fontId="2" fillId="0" borderId="0" xfId="3" applyFont="1" applyBorder="1" applyAlignment="1" applyProtection="1">
      <alignment horizontal="left" vertical="top" wrapText="1"/>
      <protection hidden="1"/>
    </xf>
    <xf numFmtId="0" fontId="11" fillId="0" borderId="0" xfId="3" applyFont="1" applyBorder="1" applyAlignment="1" applyProtection="1">
      <alignment horizontal="left" vertical="top" wrapText="1"/>
      <protection hidden="1"/>
    </xf>
    <xf numFmtId="0" fontId="27" fillId="0" borderId="0" xfId="3" applyFont="1" applyFill="1" applyBorder="1" applyAlignment="1" applyProtection="1">
      <alignment horizontal="center" vertical="center" wrapText="1"/>
      <protection locked="0"/>
    </xf>
    <xf numFmtId="0" fontId="24" fillId="0" borderId="0" xfId="3" applyFont="1" applyBorder="1" applyAlignment="1" applyProtection="1">
      <alignment horizontal="left" vertical="top" wrapText="1" indent="1"/>
      <protection hidden="1"/>
    </xf>
    <xf numFmtId="0" fontId="24" fillId="0" borderId="0" xfId="3" applyFont="1" applyBorder="1" applyAlignment="1" applyProtection="1">
      <alignment vertical="top" wrapText="1"/>
      <protection hidden="1"/>
    </xf>
    <xf numFmtId="0" fontId="25" fillId="0" borderId="0" xfId="3" applyFont="1" applyBorder="1" applyAlignment="1" applyProtection="1">
      <alignment horizontal="center" vertical="center" wrapText="1"/>
      <protection locked="0"/>
    </xf>
    <xf numFmtId="177" fontId="24" fillId="0" borderId="1" xfId="4" applyNumberFormat="1" applyFont="1" applyFill="1" applyBorder="1" applyAlignment="1" applyProtection="1">
      <alignment horizontal="center" vertical="center" wrapText="1"/>
      <protection hidden="1"/>
    </xf>
    <xf numFmtId="0" fontId="11" fillId="0" borderId="6" xfId="1" applyFont="1" applyBorder="1" applyAlignment="1" applyProtection="1">
      <alignment horizontal="center" vertical="center"/>
      <protection hidden="1"/>
    </xf>
    <xf numFmtId="0" fontId="11" fillId="0" borderId="0" xfId="1" applyFont="1" applyBorder="1" applyAlignment="1" applyProtection="1">
      <alignment horizontal="center" vertical="center"/>
      <protection hidden="1"/>
    </xf>
    <xf numFmtId="0" fontId="24" fillId="0" borderId="0" xfId="3" applyFont="1" applyBorder="1" applyAlignment="1" applyProtection="1">
      <alignment horizontal="center" vertical="top" wrapText="1"/>
      <protection hidden="1"/>
    </xf>
    <xf numFmtId="0" fontId="11" fillId="0" borderId="0" xfId="1" applyFont="1" applyAlignment="1" applyProtection="1">
      <alignment horizontal="center" vertical="center"/>
      <protection hidden="1"/>
    </xf>
    <xf numFmtId="0" fontId="3" fillId="0" borderId="0" xfId="3" applyFont="1" applyBorder="1" applyAlignment="1" applyProtection="1">
      <alignment vertical="top"/>
      <protection hidden="1"/>
    </xf>
    <xf numFmtId="41" fontId="2" fillId="0" borderId="1" xfId="2" applyNumberFormat="1" applyFont="1" applyBorder="1" applyAlignment="1" applyProtection="1">
      <alignment vertical="center"/>
      <protection hidden="1"/>
    </xf>
    <xf numFmtId="0" fontId="2" fillId="0" borderId="0" xfId="3" applyFont="1" applyBorder="1" applyAlignment="1" applyProtection="1">
      <alignment vertical="top"/>
      <protection hidden="1"/>
    </xf>
    <xf numFmtId="43" fontId="27" fillId="0" borderId="0" xfId="4" applyFont="1" applyFill="1" applyBorder="1" applyAlignment="1" applyProtection="1">
      <alignment horizontal="center" vertical="center" wrapText="1"/>
      <protection hidden="1"/>
    </xf>
    <xf numFmtId="43" fontId="22" fillId="0" borderId="0" xfId="4" applyFont="1" applyFill="1" applyBorder="1" applyAlignment="1" applyProtection="1">
      <alignment horizontal="center" vertical="center" wrapText="1"/>
      <protection hidden="1"/>
    </xf>
    <xf numFmtId="0" fontId="11" fillId="0" borderId="7" xfId="1" applyFont="1" applyFill="1" applyBorder="1" applyAlignment="1" applyProtection="1">
      <alignment horizontal="center" vertical="top" wrapText="1"/>
      <protection hidden="1"/>
    </xf>
    <xf numFmtId="43" fontId="27" fillId="0" borderId="0" xfId="4" applyFont="1" applyFill="1" applyBorder="1" applyAlignment="1" applyProtection="1">
      <alignment horizontal="center" vertical="center" wrapText="1"/>
      <protection locked="0"/>
    </xf>
    <xf numFmtId="0" fontId="11" fillId="0" borderId="7" xfId="1" applyFont="1" applyFill="1" applyBorder="1" applyAlignment="1" applyProtection="1">
      <alignment vertical="top" wrapText="1"/>
      <protection hidden="1"/>
    </xf>
    <xf numFmtId="0" fontId="30" fillId="0" borderId="0" xfId="3" quotePrefix="1" applyFont="1" applyFill="1" applyBorder="1" applyAlignment="1" applyProtection="1">
      <alignment horizontal="left" vertical="top" wrapText="1"/>
      <protection hidden="1"/>
    </xf>
    <xf numFmtId="0" fontId="24" fillId="0" borderId="0" xfId="3" applyFont="1" applyFill="1" applyBorder="1" applyAlignment="1" applyProtection="1">
      <alignment horizontal="left" vertical="top" wrapText="1" indent="1"/>
      <protection hidden="1"/>
    </xf>
    <xf numFmtId="41" fontId="2" fillId="0" borderId="2" xfId="2" applyNumberFormat="1" applyFont="1" applyBorder="1" applyAlignment="1" applyProtection="1">
      <alignment vertical="center"/>
      <protection hidden="1"/>
    </xf>
    <xf numFmtId="0" fontId="11" fillId="0" borderId="8" xfId="1" applyFont="1" applyBorder="1" applyProtection="1">
      <alignment vertical="center"/>
      <protection hidden="1"/>
    </xf>
    <xf numFmtId="0" fontId="6" fillId="0" borderId="1" xfId="3" applyFont="1" applyBorder="1" applyAlignment="1" applyProtection="1">
      <alignment vertical="top"/>
      <protection hidden="1"/>
    </xf>
    <xf numFmtId="0" fontId="11" fillId="0" borderId="1" xfId="1" applyFont="1" applyBorder="1" applyProtection="1">
      <alignment vertical="center"/>
      <protection hidden="1"/>
    </xf>
    <xf numFmtId="0" fontId="27" fillId="0" borderId="1" xfId="3" applyFont="1" applyBorder="1" applyAlignment="1" applyProtection="1">
      <alignment horizontal="center" vertical="center" wrapText="1"/>
      <protection hidden="1"/>
    </xf>
    <xf numFmtId="0" fontId="22" fillId="0" borderId="1" xfId="3" applyFont="1" applyBorder="1" applyAlignment="1" applyProtection="1">
      <alignment horizontal="center" vertical="center" wrapText="1"/>
      <protection hidden="1"/>
    </xf>
    <xf numFmtId="0" fontId="11" fillId="0" borderId="9" xfId="1" applyFont="1" applyFill="1" applyBorder="1" applyAlignment="1" applyProtection="1">
      <alignment vertical="top"/>
      <protection hidden="1"/>
    </xf>
    <xf numFmtId="0" fontId="11" fillId="0" borderId="3" xfId="1" applyFont="1" applyBorder="1" applyProtection="1">
      <alignment vertical="center"/>
      <protection hidden="1"/>
    </xf>
    <xf numFmtId="0" fontId="6" fillId="0" borderId="3" xfId="3" applyFont="1" applyBorder="1" applyAlignment="1" applyProtection="1">
      <alignment vertical="top"/>
      <protection hidden="1"/>
    </xf>
    <xf numFmtId="0" fontId="27" fillId="0" borderId="3" xfId="3" applyFont="1" applyBorder="1" applyAlignment="1" applyProtection="1">
      <alignment horizontal="center" vertical="center" wrapText="1"/>
      <protection hidden="1"/>
    </xf>
    <xf numFmtId="0" fontId="22" fillId="0" borderId="3" xfId="3" applyFont="1" applyBorder="1" applyAlignment="1" applyProtection="1">
      <alignment horizontal="center" vertical="center" wrapText="1"/>
      <protection hidden="1"/>
    </xf>
    <xf numFmtId="177" fontId="24" fillId="0" borderId="3" xfId="4" applyNumberFormat="1" applyFont="1" applyFill="1" applyBorder="1" applyAlignment="1" applyProtection="1">
      <alignment horizontal="center" vertical="center" wrapText="1"/>
      <protection hidden="1"/>
    </xf>
    <xf numFmtId="0" fontId="31" fillId="0" borderId="3" xfId="1" applyFont="1" applyBorder="1" applyAlignment="1" applyProtection="1">
      <alignment horizontal="right"/>
      <protection hidden="1"/>
    </xf>
    <xf numFmtId="0" fontId="11" fillId="0" borderId="7" xfId="1" applyFont="1" applyFill="1" applyBorder="1" applyAlignment="1" applyProtection="1">
      <alignment horizontal="right" vertical="center"/>
      <protection hidden="1"/>
    </xf>
    <xf numFmtId="0" fontId="26" fillId="0" borderId="0" xfId="3" applyFont="1" applyFill="1" applyBorder="1" applyAlignment="1" applyProtection="1">
      <alignment horizontal="center" vertical="center" wrapText="1"/>
      <protection hidden="1"/>
    </xf>
    <xf numFmtId="0" fontId="25" fillId="0" borderId="0" xfId="3" applyFont="1" applyBorder="1" applyAlignment="1" applyProtection="1">
      <alignment horizontal="center" vertical="center"/>
      <protection hidden="1"/>
    </xf>
    <xf numFmtId="0" fontId="22" fillId="0" borderId="0" xfId="3" applyFont="1" applyBorder="1" applyAlignment="1" applyProtection="1">
      <alignment horizontal="center" vertical="center"/>
      <protection hidden="1"/>
    </xf>
    <xf numFmtId="0" fontId="11" fillId="0" borderId="7" xfId="1" applyFont="1" applyFill="1" applyBorder="1" applyAlignment="1" applyProtection="1">
      <alignment vertical="center"/>
      <protection hidden="1"/>
    </xf>
    <xf numFmtId="0" fontId="2" fillId="0" borderId="0" xfId="3" applyFont="1" applyFill="1" applyBorder="1" applyAlignment="1" applyProtection="1">
      <alignment horizontal="left" vertical="top" wrapText="1"/>
      <protection hidden="1"/>
    </xf>
    <xf numFmtId="37" fontId="2" fillId="3" borderId="0" xfId="1" applyNumberFormat="1" applyFont="1" applyFill="1" applyBorder="1" applyAlignment="1" applyProtection="1">
      <alignment vertical="center"/>
      <protection hidden="1"/>
    </xf>
    <xf numFmtId="0" fontId="16" fillId="0" borderId="7" xfId="1" applyFont="1" applyFill="1" applyBorder="1" applyAlignment="1" applyProtection="1">
      <alignment horizontal="left" vertical="top"/>
      <protection hidden="1"/>
    </xf>
    <xf numFmtId="176" fontId="11" fillId="0" borderId="7" xfId="2" applyNumberFormat="1" applyFont="1" applyFill="1" applyBorder="1" applyProtection="1">
      <alignment vertical="center"/>
      <protection hidden="1"/>
    </xf>
    <xf numFmtId="0" fontId="6" fillId="0" borderId="0" xfId="3" applyFont="1" applyFill="1" applyBorder="1" applyAlignment="1" applyProtection="1">
      <alignment vertical="top" wrapText="1"/>
      <protection hidden="1"/>
    </xf>
    <xf numFmtId="43" fontId="32" fillId="0" borderId="0" xfId="4" applyFont="1" applyFill="1" applyBorder="1" applyAlignment="1" applyProtection="1">
      <alignment horizontal="center" vertical="center" wrapText="1"/>
      <protection hidden="1"/>
    </xf>
    <xf numFmtId="0" fontId="16" fillId="0" borderId="7" xfId="1" applyFont="1" applyFill="1" applyBorder="1" applyAlignment="1" applyProtection="1">
      <alignment horizontal="left" vertical="top" shrinkToFit="1"/>
      <protection hidden="1"/>
    </xf>
    <xf numFmtId="43" fontId="33" fillId="0" borderId="0" xfId="4" applyFont="1" applyFill="1" applyBorder="1" applyAlignment="1" applyProtection="1">
      <alignment horizontal="center" vertical="center" wrapText="1"/>
      <protection hidden="1"/>
    </xf>
    <xf numFmtId="43" fontId="34" fillId="0" borderId="0" xfId="4" applyFont="1" applyFill="1" applyBorder="1" applyAlignment="1" applyProtection="1">
      <alignment horizontal="center" vertical="center" wrapText="1"/>
      <protection hidden="1"/>
    </xf>
    <xf numFmtId="0" fontId="11" fillId="0" borderId="1" xfId="1" applyFont="1" applyBorder="1" applyAlignment="1" applyProtection="1">
      <alignment vertical="center"/>
      <protection hidden="1"/>
    </xf>
    <xf numFmtId="0" fontId="6" fillId="0" borderId="1" xfId="3" applyFont="1" applyBorder="1" applyAlignment="1" applyProtection="1">
      <alignment vertical="top" wrapText="1"/>
      <protection hidden="1"/>
    </xf>
    <xf numFmtId="43" fontId="22" fillId="0" borderId="1" xfId="4" applyFont="1" applyFill="1" applyBorder="1" applyAlignment="1" applyProtection="1">
      <alignment horizontal="center" vertical="top" wrapText="1"/>
      <protection hidden="1"/>
    </xf>
    <xf numFmtId="43" fontId="24" fillId="0" borderId="1" xfId="4" applyFont="1" applyFill="1" applyBorder="1" applyAlignment="1" applyProtection="1">
      <alignment horizontal="center" vertical="top" wrapText="1"/>
      <protection hidden="1"/>
    </xf>
    <xf numFmtId="0" fontId="11" fillId="0" borderId="9" xfId="1" applyFont="1" applyFill="1" applyBorder="1" applyAlignment="1" applyProtection="1">
      <alignment vertical="top" wrapText="1"/>
      <protection hidden="1"/>
    </xf>
    <xf numFmtId="0" fontId="11" fillId="0" borderId="0" xfId="1" applyFont="1" applyBorder="1" applyProtection="1">
      <alignment vertical="center"/>
      <protection hidden="1"/>
    </xf>
    <xf numFmtId="43" fontId="22" fillId="0" borderId="0" xfId="4" applyFont="1" applyFill="1" applyBorder="1" applyAlignment="1" applyProtection="1">
      <alignment horizontal="center" vertical="top" wrapText="1"/>
      <protection hidden="1"/>
    </xf>
    <xf numFmtId="43" fontId="24" fillId="0" borderId="0" xfId="4" applyFont="1" applyFill="1" applyBorder="1" applyAlignment="1" applyProtection="1">
      <alignment horizontal="center" vertical="top" wrapText="1"/>
      <protection hidden="1"/>
    </xf>
    <xf numFmtId="0" fontId="11" fillId="0" borderId="3" xfId="1" applyFont="1" applyFill="1" applyBorder="1" applyAlignment="1" applyProtection="1">
      <alignment vertical="top" wrapText="1"/>
      <protection hidden="1"/>
    </xf>
    <xf numFmtId="176" fontId="35" fillId="0" borderId="0" xfId="2" quotePrefix="1" applyNumberFormat="1" applyFont="1" applyAlignment="1" applyProtection="1">
      <alignment vertical="center"/>
      <protection hidden="1"/>
    </xf>
    <xf numFmtId="0" fontId="36" fillId="0" borderId="0" xfId="1" applyFont="1" applyAlignment="1" applyProtection="1">
      <alignment vertical="center"/>
      <protection hidden="1"/>
    </xf>
    <xf numFmtId="0" fontId="11" fillId="0" borderId="0" xfId="3" applyFont="1" applyProtection="1">
      <alignment vertical="center"/>
      <protection hidden="1"/>
    </xf>
    <xf numFmtId="0" fontId="37" fillId="0" borderId="0" xfId="1" quotePrefix="1" applyFont="1" applyAlignment="1" applyProtection="1">
      <alignment horizontal="center" vertical="center"/>
      <protection hidden="1"/>
    </xf>
    <xf numFmtId="0" fontId="37" fillId="0" borderId="0" xfId="1" applyFont="1" applyAlignment="1" applyProtection="1">
      <alignment vertical="center"/>
      <protection hidden="1"/>
    </xf>
    <xf numFmtId="0" fontId="31" fillId="0" borderId="0" xfId="1" applyFont="1" applyAlignment="1" applyProtection="1">
      <alignment horizontal="right"/>
      <protection hidden="1"/>
    </xf>
    <xf numFmtId="0" fontId="25" fillId="9" borderId="0" xfId="3" applyFont="1" applyFill="1" applyBorder="1" applyAlignment="1" applyProtection="1">
      <alignment horizontal="center" vertical="center" wrapText="1"/>
      <protection hidden="1"/>
    </xf>
    <xf numFmtId="0" fontId="25" fillId="9" borderId="0" xfId="3" applyFont="1" applyFill="1" applyBorder="1" applyAlignment="1" applyProtection="1">
      <alignment horizontal="center" vertical="top" wrapText="1"/>
      <protection hidden="1"/>
    </xf>
    <xf numFmtId="0" fontId="2" fillId="9" borderId="0" xfId="3" applyFont="1" applyFill="1" applyBorder="1" applyAlignment="1" applyProtection="1">
      <alignment horizontal="left" vertical="top" wrapText="1"/>
      <protection hidden="1"/>
    </xf>
    <xf numFmtId="0" fontId="38" fillId="0" borderId="0" xfId="1" applyFont="1" applyAlignment="1" applyProtection="1">
      <alignment horizontal="right" vertical="center"/>
      <protection hidden="1"/>
    </xf>
    <xf numFmtId="0" fontId="2" fillId="0" borderId="0" xfId="0" quotePrefix="1" applyFont="1" applyAlignment="1">
      <alignment horizontal="left" vertical="top"/>
    </xf>
    <xf numFmtId="41" fontId="11" fillId="0" borderId="2" xfId="4" applyNumberFormat="1" applyFont="1" applyFill="1" applyBorder="1" applyAlignment="1" applyProtection="1">
      <alignment vertical="center" wrapText="1"/>
      <protection hidden="1"/>
    </xf>
    <xf numFmtId="176" fontId="40" fillId="0" borderId="0" xfId="2" applyNumberFormat="1" applyFont="1" applyProtection="1">
      <alignment vertical="center"/>
      <protection hidden="1"/>
    </xf>
    <xf numFmtId="176" fontId="40" fillId="0" borderId="0" xfId="2" applyNumberFormat="1" applyFont="1" applyFill="1" applyProtection="1">
      <alignment vertical="center"/>
      <protection hidden="1"/>
    </xf>
    <xf numFmtId="176" fontId="41" fillId="0" borderId="0" xfId="2" applyNumberFormat="1" applyFont="1" applyFill="1" applyAlignment="1" applyProtection="1">
      <alignment horizontal="right" vertical="center"/>
      <protection hidden="1"/>
    </xf>
    <xf numFmtId="0" fontId="40" fillId="0" borderId="0" xfId="1" applyFont="1" applyProtection="1">
      <alignment vertical="center"/>
      <protection hidden="1"/>
    </xf>
    <xf numFmtId="0" fontId="42" fillId="0" borderId="0" xfId="0" applyFont="1" applyAlignment="1">
      <alignment horizontal="right" vertical="center"/>
    </xf>
    <xf numFmtId="0" fontId="42" fillId="0" borderId="0" xfId="1" applyFont="1" applyAlignment="1" applyProtection="1">
      <alignment horizontal="right" vertical="center"/>
      <protection hidden="1"/>
    </xf>
    <xf numFmtId="0" fontId="3" fillId="0" borderId="0" xfId="0" applyFont="1" applyAlignment="1">
      <alignment horizontal="center" vertical="center"/>
    </xf>
    <xf numFmtId="0" fontId="11" fillId="0" borderId="0" xfId="0" quotePrefix="1" applyFont="1" applyFill="1" applyAlignment="1">
      <alignment horizontal="left" vertical="top"/>
    </xf>
    <xf numFmtId="0" fontId="2" fillId="0" borderId="1" xfId="0" applyFont="1" applyFill="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vertical="center"/>
    </xf>
    <xf numFmtId="0" fontId="3" fillId="0" borderId="0" xfId="0" applyFont="1" applyBorder="1" applyAlignment="1">
      <alignment vertical="center"/>
    </xf>
    <xf numFmtId="0" fontId="12" fillId="0" borderId="0" xfId="1" applyFont="1" applyAlignment="1" applyProtection="1">
      <alignment horizontal="left" vertical="center" wrapText="1"/>
      <protection locked="0" hidden="1"/>
    </xf>
    <xf numFmtId="0" fontId="39" fillId="0" borderId="0" xfId="3" applyFont="1" applyBorder="1" applyAlignment="1" applyProtection="1">
      <alignment horizontal="center" vertical="center"/>
      <protection hidden="1"/>
    </xf>
    <xf numFmtId="0" fontId="6" fillId="0" borderId="3" xfId="3" applyFont="1" applyBorder="1" applyAlignment="1" applyProtection="1">
      <alignment vertical="top" wrapText="1"/>
      <protection hidden="1"/>
    </xf>
    <xf numFmtId="0" fontId="6" fillId="0" borderId="0" xfId="3" applyFont="1" applyBorder="1" applyAlignment="1" applyProtection="1">
      <alignment vertical="top" wrapText="1"/>
      <protection hidden="1"/>
    </xf>
    <xf numFmtId="0" fontId="2"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center" vertical="top"/>
    </xf>
    <xf numFmtId="0" fontId="7" fillId="0" borderId="0" xfId="0" applyFont="1" applyAlignment="1">
      <alignment horizontal="center" wrapText="1"/>
    </xf>
    <xf numFmtId="0" fontId="3" fillId="0" borderId="0" xfId="0" applyFont="1" applyAlignment="1">
      <alignment horizontal="center" vertical="center"/>
    </xf>
  </cellXfs>
  <cellStyles count="5">
    <cellStyle name="Comma 2" xfId="4"/>
    <cellStyle name="Normal 2" xfId="3"/>
    <cellStyle name="一般" xfId="0" builtinId="0"/>
    <cellStyle name="一般 2" xfId="1"/>
    <cellStyle name="千分位 2" xfId="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KG%20review%20of%20audited%20accounts/2017-18%20KG%20Audited%20Accounts/SCHEME/FINAL/English/2018fdkg-e%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KG"/>
      <sheetName val="datasummary1"/>
      <sheetName val="datasummary2"/>
      <sheetName val="datasummary3"/>
      <sheetName val="datasummary4"/>
      <sheetName val="datasummary5"/>
      <sheetName val="datasummary6"/>
      <sheetName val="subsidy trf sch"/>
      <sheetName val="vInfo"/>
      <sheetName val="Guide"/>
      <sheetName val="KG Info"/>
      <sheetName val="Cover"/>
      <sheetName val="Contents"/>
      <sheetName val="Supervisors Certificate"/>
      <sheetName val="Auditor report"/>
      <sheetName val="Statement 1"/>
      <sheetName val="Statement 1A"/>
      <sheetName val="Statement 2"/>
      <sheetName val="Statement 3"/>
      <sheetName val="Statement 4"/>
      <sheetName val="Statement 5"/>
      <sheetName val="Statement 6"/>
      <sheetName val="Statement 7 (Note 1 &amp; 2)"/>
      <sheetName val="Statement 7 (Note 2-cont)"/>
      <sheetName val="Statement 7 (Note 3)"/>
      <sheetName val="Statement 7 (Note 4)"/>
      <sheetName val="Statement 7 (Note 5 &amp; 6)"/>
      <sheetName val="Statement 7 (Note 7)"/>
      <sheetName val="Statement 7 (Note 8)"/>
      <sheetName val="Statement 7 (Note 9)"/>
      <sheetName val="---"/>
    </sheetNames>
    <sheetDataSet>
      <sheetData sheetId="0"/>
      <sheetData sheetId="1"/>
      <sheetData sheetId="2"/>
      <sheetData sheetId="3"/>
      <sheetData sheetId="4"/>
      <sheetData sheetId="5"/>
      <sheetData sheetId="6"/>
      <sheetData sheetId="7"/>
      <sheetData sheetId="8"/>
      <sheetData sheetId="9"/>
      <sheetData sheetId="10">
        <row r="3">
          <cell r="C3">
            <v>0</v>
          </cell>
        </row>
        <row r="7">
          <cell r="C7" t="str">
            <v/>
          </cell>
        </row>
        <row r="10">
          <cell r="U10">
            <v>1</v>
          </cell>
          <cell r="V10" t="str">
            <v>st</v>
          </cell>
          <cell r="W10" t="str">
            <v>1st</v>
          </cell>
          <cell r="Y10">
            <v>1</v>
          </cell>
          <cell r="Z10" t="str">
            <v>Jan</v>
          </cell>
          <cell r="AA10" t="str">
            <v>January</v>
          </cell>
        </row>
        <row r="11">
          <cell r="G11" t="str">
            <v>N</v>
          </cell>
          <cell r="U11">
            <v>2</v>
          </cell>
          <cell r="V11" t="str">
            <v>nd</v>
          </cell>
          <cell r="W11" t="str">
            <v>2nd</v>
          </cell>
          <cell r="Y11">
            <v>2</v>
          </cell>
          <cell r="Z11" t="str">
            <v>Feb</v>
          </cell>
          <cell r="AA11" t="str">
            <v>February</v>
          </cell>
        </row>
        <row r="12">
          <cell r="U12">
            <v>3</v>
          </cell>
          <cell r="V12" t="str">
            <v>rd</v>
          </cell>
          <cell r="W12" t="str">
            <v>3rd</v>
          </cell>
          <cell r="Z12" t="str">
            <v>Mar</v>
          </cell>
          <cell r="AA12" t="str">
            <v>March</v>
          </cell>
        </row>
        <row r="13">
          <cell r="U13">
            <v>4</v>
          </cell>
          <cell r="V13" t="str">
            <v>th</v>
          </cell>
          <cell r="W13" t="str">
            <v>4th</v>
          </cell>
          <cell r="Y13">
            <v>3</v>
          </cell>
          <cell r="Z13" t="str">
            <v>Mar</v>
          </cell>
          <cell r="AA13" t="str">
            <v>March</v>
          </cell>
        </row>
        <row r="14">
          <cell r="U14">
            <v>5</v>
          </cell>
          <cell r="V14" t="str">
            <v>th</v>
          </cell>
          <cell r="W14" t="str">
            <v>5th</v>
          </cell>
          <cell r="Y14">
            <v>4</v>
          </cell>
          <cell r="Z14" t="str">
            <v>Apr</v>
          </cell>
          <cell r="AA14" t="str">
            <v>April</v>
          </cell>
        </row>
        <row r="15">
          <cell r="U15">
            <v>6</v>
          </cell>
          <cell r="V15" t="str">
            <v>th</v>
          </cell>
          <cell r="W15" t="str">
            <v>6th</v>
          </cell>
          <cell r="Y15">
            <v>5</v>
          </cell>
          <cell r="Z15" t="str">
            <v>May</v>
          </cell>
          <cell r="AA15" t="str">
            <v>May</v>
          </cell>
        </row>
        <row r="16">
          <cell r="U16">
            <v>7</v>
          </cell>
          <cell r="V16" t="str">
            <v>th</v>
          </cell>
          <cell r="W16" t="str">
            <v>7th</v>
          </cell>
          <cell r="Y16">
            <v>6</v>
          </cell>
          <cell r="Z16" t="str">
            <v>Jun</v>
          </cell>
          <cell r="AA16" t="str">
            <v>June</v>
          </cell>
        </row>
        <row r="17">
          <cell r="U17">
            <v>8</v>
          </cell>
          <cell r="V17" t="str">
            <v>th</v>
          </cell>
          <cell r="W17" t="str">
            <v>8th</v>
          </cell>
          <cell r="Y17">
            <v>7</v>
          </cell>
          <cell r="Z17" t="str">
            <v>Jul</v>
          </cell>
          <cell r="AA17" t="str">
            <v>July</v>
          </cell>
        </row>
        <row r="18">
          <cell r="U18">
            <v>9</v>
          </cell>
          <cell r="V18" t="str">
            <v>th</v>
          </cell>
          <cell r="W18" t="str">
            <v>9th</v>
          </cell>
          <cell r="Y18">
            <v>8</v>
          </cell>
          <cell r="Z18" t="str">
            <v>Aug</v>
          </cell>
          <cell r="AA18" t="str">
            <v>August</v>
          </cell>
        </row>
        <row r="19">
          <cell r="U19">
            <v>10</v>
          </cell>
          <cell r="V19" t="str">
            <v>th</v>
          </cell>
          <cell r="W19" t="str">
            <v>10th</v>
          </cell>
          <cell r="Y19">
            <v>9</v>
          </cell>
          <cell r="Z19" t="str">
            <v>Sep</v>
          </cell>
          <cell r="AA19" t="str">
            <v>September</v>
          </cell>
        </row>
        <row r="20">
          <cell r="C20">
            <v>0</v>
          </cell>
          <cell r="G20">
            <v>42979</v>
          </cell>
          <cell r="U20">
            <v>11</v>
          </cell>
          <cell r="V20" t="str">
            <v>th</v>
          </cell>
          <cell r="W20" t="str">
            <v>11th</v>
          </cell>
          <cell r="Y20">
            <v>10</v>
          </cell>
          <cell r="Z20" t="str">
            <v>Oct</v>
          </cell>
          <cell r="AA20" t="str">
            <v>October</v>
          </cell>
        </row>
        <row r="21">
          <cell r="G21">
            <v>42826</v>
          </cell>
          <cell r="U21">
            <v>12</v>
          </cell>
          <cell r="V21" t="str">
            <v>th</v>
          </cell>
          <cell r="W21" t="str">
            <v>12th</v>
          </cell>
          <cell r="Y21">
            <v>11</v>
          </cell>
          <cell r="Z21" t="str">
            <v>Nov</v>
          </cell>
          <cell r="AA21" t="str">
            <v>November</v>
          </cell>
        </row>
        <row r="22">
          <cell r="G22">
            <v>43190</v>
          </cell>
          <cell r="U22">
            <v>13</v>
          </cell>
          <cell r="V22" t="str">
            <v>th</v>
          </cell>
          <cell r="W22" t="str">
            <v>13th</v>
          </cell>
          <cell r="Y22">
            <v>12</v>
          </cell>
          <cell r="Z22" t="str">
            <v>Dec</v>
          </cell>
          <cell r="AA22" t="str">
            <v>December</v>
          </cell>
        </row>
        <row r="23">
          <cell r="U23">
            <v>14</v>
          </cell>
          <cell r="V23" t="str">
            <v>th</v>
          </cell>
          <cell r="W23" t="str">
            <v>14th</v>
          </cell>
        </row>
        <row r="24">
          <cell r="U24">
            <v>15</v>
          </cell>
          <cell r="V24" t="str">
            <v>th</v>
          </cell>
          <cell r="W24" t="str">
            <v>15th</v>
          </cell>
        </row>
        <row r="25">
          <cell r="O25" t="str">
            <v>Y</v>
          </cell>
          <cell r="U25">
            <v>16</v>
          </cell>
          <cell r="V25" t="str">
            <v>th</v>
          </cell>
          <cell r="W25" t="str">
            <v>16th</v>
          </cell>
        </row>
        <row r="26">
          <cell r="C26">
            <v>0</v>
          </cell>
          <cell r="G26" t="str">
            <v>N</v>
          </cell>
          <cell r="U26">
            <v>17</v>
          </cell>
          <cell r="V26" t="str">
            <v>th</v>
          </cell>
          <cell r="W26" t="str">
            <v>17th</v>
          </cell>
        </row>
        <row r="27">
          <cell r="C27">
            <v>0</v>
          </cell>
          <cell r="U27">
            <v>18</v>
          </cell>
          <cell r="V27" t="str">
            <v>th</v>
          </cell>
          <cell r="W27" t="str">
            <v>18th</v>
          </cell>
        </row>
        <row r="28">
          <cell r="U28">
            <v>19</v>
          </cell>
          <cell r="V28" t="str">
            <v>th</v>
          </cell>
          <cell r="W28" t="str">
            <v>19th</v>
          </cell>
        </row>
        <row r="29">
          <cell r="U29">
            <v>20</v>
          </cell>
          <cell r="V29" t="str">
            <v>th</v>
          </cell>
          <cell r="W29" t="str">
            <v>20th</v>
          </cell>
        </row>
        <row r="30">
          <cell r="U30">
            <v>21</v>
          </cell>
          <cell r="V30" t="str">
            <v>st</v>
          </cell>
          <cell r="W30" t="str">
            <v>21st</v>
          </cell>
        </row>
        <row r="31">
          <cell r="C31">
            <v>0</v>
          </cell>
          <cell r="U31">
            <v>22</v>
          </cell>
          <cell r="V31" t="str">
            <v>nd</v>
          </cell>
          <cell r="W31" t="str">
            <v>22nd</v>
          </cell>
        </row>
        <row r="32">
          <cell r="C32" t="str">
            <v/>
          </cell>
          <cell r="G32">
            <v>42461</v>
          </cell>
          <cell r="U32">
            <v>23</v>
          </cell>
          <cell r="V32" t="str">
            <v>rd</v>
          </cell>
          <cell r="W32" t="str">
            <v>23rd</v>
          </cell>
        </row>
        <row r="33">
          <cell r="G33">
            <v>42825</v>
          </cell>
          <cell r="U33">
            <v>24</v>
          </cell>
          <cell r="V33" t="str">
            <v>th</v>
          </cell>
          <cell r="W33" t="str">
            <v>24th</v>
          </cell>
        </row>
        <row r="34">
          <cell r="U34">
            <v>25</v>
          </cell>
          <cell r="V34" t="str">
            <v>th</v>
          </cell>
          <cell r="W34" t="str">
            <v>25th</v>
          </cell>
        </row>
        <row r="35">
          <cell r="U35">
            <v>26</v>
          </cell>
          <cell r="V35" t="str">
            <v>th</v>
          </cell>
          <cell r="W35" t="str">
            <v>26th</v>
          </cell>
        </row>
        <row r="36">
          <cell r="U36">
            <v>27</v>
          </cell>
          <cell r="V36" t="str">
            <v>th</v>
          </cell>
          <cell r="W36" t="str">
            <v>27th</v>
          </cell>
        </row>
        <row r="37">
          <cell r="U37">
            <v>28</v>
          </cell>
          <cell r="V37" t="str">
            <v>th</v>
          </cell>
          <cell r="W37" t="str">
            <v>28th</v>
          </cell>
        </row>
        <row r="38">
          <cell r="U38">
            <v>29</v>
          </cell>
          <cell r="V38" t="str">
            <v>th</v>
          </cell>
          <cell r="W38" t="str">
            <v>29th</v>
          </cell>
        </row>
        <row r="39">
          <cell r="U39">
            <v>30</v>
          </cell>
          <cell r="V39" t="str">
            <v>th</v>
          </cell>
          <cell r="W39" t="str">
            <v>30th</v>
          </cell>
        </row>
        <row r="40">
          <cell r="G40" t="str">
            <v>______ 2017</v>
          </cell>
          <cell r="U40">
            <v>31</v>
          </cell>
          <cell r="V40" t="str">
            <v>st</v>
          </cell>
          <cell r="W40" t="str">
            <v>31st</v>
          </cell>
        </row>
        <row r="41">
          <cell r="G41" t="str">
            <v>______ 2018</v>
          </cell>
        </row>
        <row r="42">
          <cell r="G42" t="str">
            <v>______ 2016</v>
          </cell>
        </row>
        <row r="43">
          <cell r="G43" t="str">
            <v>______ 2017</v>
          </cell>
        </row>
        <row r="44">
          <cell r="G44" t="str">
            <v>______ 2017</v>
          </cell>
        </row>
        <row r="45">
          <cell r="G45" t="str">
            <v>______ 2017</v>
          </cell>
        </row>
      </sheetData>
      <sheetData sheetId="11"/>
      <sheetData sheetId="12">
        <row r="13">
          <cell r="K13">
            <v>9</v>
          </cell>
          <cell r="L13">
            <v>8</v>
          </cell>
        </row>
      </sheetData>
      <sheetData sheetId="13"/>
      <sheetData sheetId="14"/>
      <sheetData sheetId="15">
        <row r="103">
          <cell r="AA103">
            <v>0</v>
          </cell>
          <cell r="AK103">
            <v>0</v>
          </cell>
          <cell r="AU103">
            <v>0</v>
          </cell>
        </row>
      </sheetData>
      <sheetData sheetId="16">
        <row r="68">
          <cell r="H68">
            <v>0</v>
          </cell>
        </row>
      </sheetData>
      <sheetData sheetId="17"/>
      <sheetData sheetId="18"/>
      <sheetData sheetId="19">
        <row r="48">
          <cell r="J48">
            <v>0</v>
          </cell>
        </row>
        <row r="49">
          <cell r="F49">
            <v>0</v>
          </cell>
          <cell r="H49">
            <v>0</v>
          </cell>
          <cell r="J49">
            <v>0</v>
          </cell>
        </row>
        <row r="50">
          <cell r="F50">
            <v>0</v>
          </cell>
          <cell r="J50">
            <v>0</v>
          </cell>
        </row>
      </sheetData>
      <sheetData sheetId="20">
        <row r="16">
          <cell r="AG16">
            <v>0</v>
          </cell>
        </row>
        <row r="26">
          <cell r="AG26">
            <v>0</v>
          </cell>
        </row>
        <row r="44">
          <cell r="I44">
            <v>0</v>
          </cell>
        </row>
      </sheetData>
      <sheetData sheetId="21"/>
      <sheetData sheetId="22"/>
      <sheetData sheetId="23"/>
      <sheetData sheetId="24">
        <row r="62">
          <cell r="N62">
            <v>0</v>
          </cell>
        </row>
        <row r="64">
          <cell r="N64">
            <v>0</v>
          </cell>
        </row>
        <row r="66">
          <cell r="N66">
            <v>0</v>
          </cell>
        </row>
      </sheetData>
      <sheetData sheetId="25"/>
      <sheetData sheetId="26"/>
      <sheetData sheetId="27">
        <row r="13">
          <cell r="F13">
            <v>0</v>
          </cell>
          <cell r="H13">
            <v>0</v>
          </cell>
          <cell r="J13">
            <v>0</v>
          </cell>
          <cell r="L13">
            <v>0</v>
          </cell>
          <cell r="N13">
            <v>0</v>
          </cell>
        </row>
        <row r="21">
          <cell r="F21">
            <v>0</v>
          </cell>
          <cell r="H21">
            <v>0</v>
          </cell>
          <cell r="J21">
            <v>0</v>
          </cell>
          <cell r="L21">
            <v>0</v>
          </cell>
          <cell r="N21">
            <v>0</v>
          </cell>
        </row>
        <row r="29">
          <cell r="F29">
            <v>0</v>
          </cell>
          <cell r="H29">
            <v>0</v>
          </cell>
          <cell r="J29">
            <v>0</v>
          </cell>
          <cell r="L29">
            <v>0</v>
          </cell>
          <cell r="N29">
            <v>0</v>
          </cell>
        </row>
      </sheetData>
      <sheetData sheetId="28">
        <row r="16">
          <cell r="AD16">
            <v>0</v>
          </cell>
        </row>
        <row r="24">
          <cell r="AD24">
            <v>0</v>
          </cell>
        </row>
      </sheetData>
      <sheetData sheetId="29"/>
      <sheetData sheetId="3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Z133"/>
  <sheetViews>
    <sheetView tabSelected="1" view="pageBreakPreview" zoomScaleNormal="100" zoomScaleSheetLayoutView="100" workbookViewId="0">
      <selection activeCell="C1" sqref="C1"/>
    </sheetView>
  </sheetViews>
  <sheetFormatPr defaultColWidth="9" defaultRowHeight="15.75"/>
  <cols>
    <col min="1" max="1" width="1" style="39" customWidth="1"/>
    <col min="2" max="2" width="2" style="40" customWidth="1"/>
    <col min="3" max="3" width="52" style="41" customWidth="1"/>
    <col min="4" max="4" width="9.25" style="42" customWidth="1"/>
    <col min="5" max="5" width="1" style="42" customWidth="1"/>
    <col min="6" max="6" width="19.25" style="42" customWidth="1"/>
    <col min="7" max="7" width="1" style="42" hidden="1" customWidth="1"/>
    <col min="8" max="8" width="19.25" style="42" hidden="1" customWidth="1"/>
    <col min="9" max="9" width="1" style="42" customWidth="1"/>
    <col min="10" max="10" width="19.25" style="42" customWidth="1"/>
    <col min="11" max="11" width="0.875" style="39" customWidth="1"/>
    <col min="12" max="54" width="9" style="39" customWidth="1"/>
    <col min="55" max="55" width="10.875" style="39" customWidth="1"/>
    <col min="56" max="78" width="9" style="39" customWidth="1"/>
    <col min="79" max="16384" width="9" style="39"/>
  </cols>
  <sheetData>
    <row r="1" spans="1:55" ht="37.5" customHeight="1">
      <c r="C1" s="174" t="s">
        <v>66</v>
      </c>
      <c r="D1" s="169"/>
      <c r="E1" s="169"/>
      <c r="F1" s="170"/>
      <c r="G1" s="170"/>
      <c r="H1" s="170"/>
      <c r="I1" s="170"/>
      <c r="J1" s="171"/>
      <c r="K1" s="166" t="s">
        <v>73</v>
      </c>
      <c r="L1" s="172"/>
      <c r="M1" s="172"/>
      <c r="N1" s="172"/>
      <c r="AA1" s="39" t="e">
        <f>Countpage</f>
        <v>#NAME?</v>
      </c>
      <c r="BA1" s="44">
        <f>[1]Contents!K13</f>
        <v>9</v>
      </c>
      <c r="BB1" s="44">
        <f>[1]Contents!L13</f>
        <v>8</v>
      </c>
      <c r="BC1" s="39">
        <v>0</v>
      </c>
    </row>
    <row r="2" spans="1:55" ht="31.5" customHeight="1">
      <c r="A2" s="181" t="str">
        <f>IF(schoolname="","[Name of School]",schoolname)</f>
        <v>[Name of School]</v>
      </c>
      <c r="B2" s="181"/>
      <c r="C2" s="181"/>
      <c r="D2" s="181"/>
      <c r="E2" s="181"/>
      <c r="F2" s="181"/>
      <c r="G2" s="181"/>
      <c r="H2" s="181"/>
      <c r="I2" s="45"/>
      <c r="J2" s="43"/>
      <c r="K2" s="46" t="s">
        <v>15</v>
      </c>
    </row>
    <row r="3" spans="1:55" ht="6.75" customHeight="1">
      <c r="C3" s="47"/>
      <c r="F3" s="43"/>
      <c r="G3" s="43"/>
      <c r="H3" s="43"/>
      <c r="I3" s="43"/>
      <c r="J3" s="43"/>
      <c r="K3" s="48"/>
    </row>
    <row r="4" spans="1:55" ht="20.25">
      <c r="A4" s="182" t="s">
        <v>16</v>
      </c>
      <c r="B4" s="182"/>
      <c r="C4" s="182"/>
      <c r="D4" s="182"/>
      <c r="E4" s="182"/>
      <c r="F4" s="182"/>
      <c r="G4" s="182"/>
      <c r="H4" s="182"/>
      <c r="I4" s="182"/>
      <c r="J4" s="182"/>
      <c r="K4" s="182"/>
    </row>
    <row r="5" spans="1:55" ht="8.25" customHeight="1">
      <c r="C5" s="49"/>
      <c r="D5" s="50"/>
      <c r="E5" s="50"/>
      <c r="F5" s="50"/>
      <c r="G5" s="50"/>
      <c r="H5" s="50"/>
      <c r="I5" s="50"/>
      <c r="J5" s="50"/>
      <c r="K5" s="50"/>
    </row>
    <row r="6" spans="1:55" ht="6.75" customHeight="1">
      <c r="A6" s="51"/>
      <c r="B6" s="52"/>
      <c r="C6" s="183"/>
      <c r="D6" s="53"/>
      <c r="E6" s="54"/>
      <c r="F6" s="55"/>
      <c r="G6" s="54"/>
      <c r="H6" s="55"/>
      <c r="I6" s="56"/>
      <c r="J6" s="55"/>
      <c r="K6" s="57"/>
    </row>
    <row r="7" spans="1:55" ht="31.5">
      <c r="A7" s="58"/>
      <c r="B7" s="59"/>
      <c r="C7" s="184"/>
      <c r="D7" s="60"/>
      <c r="E7" s="61"/>
      <c r="F7" s="62" t="s">
        <v>60</v>
      </c>
      <c r="G7" s="63"/>
      <c r="H7" s="64" t="s">
        <v>17</v>
      </c>
      <c r="I7" s="65"/>
      <c r="J7" s="62" t="s">
        <v>71</v>
      </c>
      <c r="K7" s="66"/>
    </row>
    <row r="8" spans="1:55" ht="16.5">
      <c r="A8" s="58"/>
      <c r="B8" s="59"/>
      <c r="C8" s="184"/>
      <c r="D8" s="67" t="s">
        <v>18</v>
      </c>
      <c r="E8" s="68"/>
      <c r="F8" s="69" t="s">
        <v>70</v>
      </c>
      <c r="G8" s="68"/>
      <c r="H8" s="69" t="s">
        <v>59</v>
      </c>
      <c r="I8" s="70"/>
      <c r="J8" s="69" t="s">
        <v>72</v>
      </c>
      <c r="K8" s="66"/>
    </row>
    <row r="9" spans="1:55" ht="18" customHeight="1">
      <c r="A9" s="58"/>
      <c r="B9" s="59"/>
      <c r="C9" s="184"/>
      <c r="E9" s="68"/>
      <c r="F9" s="71" t="s">
        <v>19</v>
      </c>
      <c r="G9" s="68"/>
      <c r="H9" s="71" t="s">
        <v>19</v>
      </c>
      <c r="I9" s="72"/>
      <c r="J9" s="71" t="s">
        <v>19</v>
      </c>
      <c r="K9" s="73"/>
    </row>
    <row r="10" spans="1:55" ht="16.5" hidden="1">
      <c r="A10" s="58"/>
      <c r="B10" s="74" t="s">
        <v>20</v>
      </c>
      <c r="D10" s="75" t="s">
        <v>21</v>
      </c>
      <c r="E10" s="75"/>
      <c r="F10" s="76"/>
      <c r="G10" s="75"/>
      <c r="H10" s="76"/>
      <c r="I10" s="76"/>
      <c r="J10" s="77"/>
      <c r="K10" s="78"/>
    </row>
    <row r="11" spans="1:55" ht="16.5" hidden="1">
      <c r="A11" s="58"/>
      <c r="B11" s="59"/>
      <c r="C11" s="79" t="s">
        <v>22</v>
      </c>
      <c r="D11" s="80" t="s">
        <v>23</v>
      </c>
      <c r="E11" s="81"/>
      <c r="F11" s="82">
        <f>'[1]Statement 7 (Note 3)'!N66</f>
        <v>0</v>
      </c>
      <c r="G11" s="81"/>
      <c r="H11" s="82">
        <f>IF(mixedmodeindicator="n",0,'[1]Statement 7 (Note 3)'!N64)</f>
        <v>0</v>
      </c>
      <c r="I11" s="83"/>
      <c r="J11" s="82">
        <f>'[1]Statement 7 (Note 3)'!N62</f>
        <v>0</v>
      </c>
      <c r="K11" s="84"/>
      <c r="BC11" s="85"/>
    </row>
    <row r="12" spans="1:55" ht="16.5" hidden="1">
      <c r="A12" s="58"/>
      <c r="B12" s="59"/>
      <c r="C12" s="86"/>
      <c r="D12" s="87"/>
      <c r="E12" s="81"/>
      <c r="F12" s="82"/>
      <c r="G12" s="81"/>
      <c r="H12" s="82"/>
      <c r="I12" s="83"/>
      <c r="J12" s="82"/>
      <c r="K12" s="84"/>
      <c r="BC12" s="85"/>
    </row>
    <row r="13" spans="1:55" ht="16.5" hidden="1">
      <c r="A13" s="58"/>
      <c r="B13" s="59"/>
      <c r="C13" s="88" t="s">
        <v>24</v>
      </c>
      <c r="D13" s="89"/>
      <c r="E13" s="75"/>
      <c r="F13" s="90"/>
      <c r="G13" s="75"/>
      <c r="H13" s="90"/>
      <c r="I13" s="83"/>
      <c r="J13" s="90"/>
      <c r="K13" s="84"/>
      <c r="BC13" s="85"/>
    </row>
    <row r="14" spans="1:55" ht="16.5" hidden="1">
      <c r="A14" s="58"/>
      <c r="B14" s="59"/>
      <c r="C14" s="88" t="s">
        <v>24</v>
      </c>
      <c r="D14" s="89"/>
      <c r="E14" s="75"/>
      <c r="F14" s="90"/>
      <c r="G14" s="75"/>
      <c r="H14" s="90"/>
      <c r="I14" s="83"/>
      <c r="J14" s="90"/>
      <c r="K14" s="84"/>
      <c r="BC14" s="85"/>
    </row>
    <row r="15" spans="1:55" ht="16.5" hidden="1">
      <c r="A15" s="58"/>
      <c r="B15" s="59"/>
      <c r="C15" s="88" t="s">
        <v>24</v>
      </c>
      <c r="D15" s="89"/>
      <c r="E15" s="75"/>
      <c r="F15" s="90"/>
      <c r="G15" s="75"/>
      <c r="H15" s="90"/>
      <c r="I15" s="83"/>
      <c r="J15" s="90"/>
      <c r="K15" s="84"/>
      <c r="BC15" s="85"/>
    </row>
    <row r="16" spans="1:55" ht="16.5" hidden="1">
      <c r="A16" s="58"/>
      <c r="B16" s="59"/>
      <c r="C16" s="88" t="s">
        <v>24</v>
      </c>
      <c r="D16" s="89"/>
      <c r="E16" s="75"/>
      <c r="F16" s="90"/>
      <c r="G16" s="75"/>
      <c r="H16" s="90"/>
      <c r="I16" s="83"/>
      <c r="J16" s="90"/>
      <c r="K16" s="84"/>
      <c r="BC16" s="85"/>
    </row>
    <row r="17" spans="1:55" ht="16.5" hidden="1">
      <c r="A17" s="58"/>
      <c r="B17" s="59"/>
      <c r="C17" s="88" t="s">
        <v>25</v>
      </c>
      <c r="D17" s="89"/>
      <c r="E17" s="75"/>
      <c r="F17" s="90"/>
      <c r="G17" s="75"/>
      <c r="H17" s="90"/>
      <c r="I17" s="83"/>
      <c r="J17" s="90"/>
      <c r="K17" s="84"/>
      <c r="BC17" s="85"/>
    </row>
    <row r="18" spans="1:55" s="97" customFormat="1" ht="2.25" hidden="1" customHeight="1">
      <c r="A18" s="91"/>
      <c r="B18" s="92"/>
      <c r="C18" s="93"/>
      <c r="D18" s="94"/>
      <c r="E18" s="95"/>
      <c r="F18" s="83"/>
      <c r="G18" s="95"/>
      <c r="H18" s="83"/>
      <c r="I18" s="83"/>
      <c r="J18" s="83"/>
      <c r="K18" s="96"/>
    </row>
    <row r="19" spans="1:55" ht="19.5" hidden="1" customHeight="1">
      <c r="A19" s="58"/>
      <c r="B19" s="59"/>
      <c r="C19" s="98"/>
      <c r="D19" s="87" t="s">
        <v>26</v>
      </c>
      <c r="E19" s="75"/>
      <c r="F19" s="99">
        <f>SUM(F11:F17)</f>
        <v>0</v>
      </c>
      <c r="G19" s="75"/>
      <c r="H19" s="99">
        <f>SUM(H11:H17)</f>
        <v>0</v>
      </c>
      <c r="I19" s="83"/>
      <c r="J19" s="99">
        <f>SUM(J11:J17)</f>
        <v>0</v>
      </c>
      <c r="K19" s="96"/>
    </row>
    <row r="20" spans="1:55" ht="2.25" hidden="1" customHeight="1">
      <c r="A20" s="58"/>
      <c r="B20" s="59"/>
      <c r="C20" s="98"/>
      <c r="D20" s="87" t="s">
        <v>27</v>
      </c>
      <c r="E20" s="75"/>
      <c r="F20" s="83"/>
      <c r="G20" s="75"/>
      <c r="H20" s="83"/>
      <c r="I20" s="83"/>
      <c r="J20" s="83"/>
      <c r="K20" s="73"/>
    </row>
    <row r="21" spans="1:55" ht="15.75" hidden="1" customHeight="1">
      <c r="A21" s="58"/>
      <c r="B21" s="74" t="s">
        <v>28</v>
      </c>
      <c r="D21" s="87" t="s">
        <v>21</v>
      </c>
      <c r="E21" s="75"/>
      <c r="F21" s="83"/>
      <c r="G21" s="75"/>
      <c r="H21" s="83"/>
      <c r="I21" s="83"/>
      <c r="J21" s="83"/>
      <c r="K21" s="84"/>
    </row>
    <row r="22" spans="1:55" ht="16.5" hidden="1">
      <c r="A22" s="58"/>
      <c r="B22" s="59"/>
      <c r="C22" s="100" t="s">
        <v>29</v>
      </c>
      <c r="D22" s="80">
        <v>5</v>
      </c>
      <c r="E22" s="81"/>
      <c r="F22" s="82">
        <f>'[1]Statement 5'!AG26</f>
        <v>0</v>
      </c>
      <c r="G22" s="81"/>
      <c r="H22" s="82">
        <f>'[1]Statement 5'!I44</f>
        <v>0</v>
      </c>
      <c r="I22" s="83"/>
      <c r="J22" s="82">
        <f>'[1]Statement 5'!AG16</f>
        <v>0</v>
      </c>
      <c r="K22" s="73"/>
      <c r="BC22" s="85"/>
    </row>
    <row r="23" spans="1:55" ht="16.5" hidden="1">
      <c r="A23" s="58"/>
      <c r="B23" s="59"/>
      <c r="C23" s="101" t="s">
        <v>30</v>
      </c>
      <c r="D23" s="102" t="s">
        <v>21</v>
      </c>
      <c r="E23" s="95"/>
      <c r="F23" s="90"/>
      <c r="G23" s="95"/>
      <c r="H23" s="90"/>
      <c r="I23" s="83"/>
      <c r="J23" s="90"/>
      <c r="K23" s="73"/>
      <c r="BC23" s="85"/>
    </row>
    <row r="24" spans="1:55" ht="16.5" hidden="1">
      <c r="A24" s="58"/>
      <c r="B24" s="59"/>
      <c r="C24" s="86"/>
      <c r="D24" s="87"/>
      <c r="E24" s="95"/>
      <c r="F24" s="82"/>
      <c r="G24" s="95"/>
      <c r="H24" s="82"/>
      <c r="I24" s="83"/>
      <c r="J24" s="82"/>
      <c r="K24" s="73"/>
      <c r="BC24" s="85"/>
    </row>
    <row r="25" spans="1:55" ht="31.5" hidden="1">
      <c r="A25" s="58"/>
      <c r="B25" s="59"/>
      <c r="C25" s="101" t="s">
        <v>31</v>
      </c>
      <c r="D25" s="102" t="s">
        <v>21</v>
      </c>
      <c r="E25" s="95"/>
      <c r="F25" s="90"/>
      <c r="G25" s="95"/>
      <c r="H25" s="90"/>
      <c r="I25" s="83"/>
      <c r="J25" s="90"/>
      <c r="K25" s="73"/>
      <c r="BC25" s="85"/>
    </row>
    <row r="26" spans="1:55" ht="16.5" hidden="1">
      <c r="A26" s="58"/>
      <c r="B26" s="59"/>
      <c r="C26" s="101" t="s">
        <v>32</v>
      </c>
      <c r="D26" s="102" t="s">
        <v>21</v>
      </c>
      <c r="E26" s="95"/>
      <c r="F26" s="90"/>
      <c r="G26" s="95"/>
      <c r="H26" s="90"/>
      <c r="I26" s="83"/>
      <c r="J26" s="90"/>
      <c r="K26" s="73"/>
      <c r="BC26" s="85"/>
    </row>
    <row r="27" spans="1:55" ht="16.5" hidden="1">
      <c r="A27" s="58"/>
      <c r="B27" s="59"/>
      <c r="C27" s="88" t="s">
        <v>33</v>
      </c>
      <c r="D27" s="89" t="s">
        <v>34</v>
      </c>
      <c r="E27" s="75"/>
      <c r="F27" s="90"/>
      <c r="G27" s="75"/>
      <c r="H27" s="90"/>
      <c r="I27" s="83"/>
      <c r="J27" s="90"/>
      <c r="K27" s="73"/>
      <c r="BC27" s="85"/>
    </row>
    <row r="28" spans="1:55" ht="16.5" hidden="1">
      <c r="A28" s="58"/>
      <c r="B28" s="59"/>
      <c r="C28" s="88" t="s">
        <v>24</v>
      </c>
      <c r="D28" s="89"/>
      <c r="E28" s="75"/>
      <c r="F28" s="90"/>
      <c r="G28" s="75"/>
      <c r="H28" s="90"/>
      <c r="I28" s="83"/>
      <c r="J28" s="90"/>
      <c r="K28" s="84"/>
      <c r="BC28" s="85"/>
    </row>
    <row r="29" spans="1:55" ht="16.5" hidden="1">
      <c r="A29" s="58"/>
      <c r="B29" s="59"/>
      <c r="C29" s="88" t="s">
        <v>24</v>
      </c>
      <c r="D29" s="89"/>
      <c r="E29" s="75"/>
      <c r="F29" s="90"/>
      <c r="G29" s="75"/>
      <c r="H29" s="90"/>
      <c r="I29" s="83"/>
      <c r="J29" s="90"/>
      <c r="K29" s="84"/>
      <c r="BC29" s="85"/>
    </row>
    <row r="30" spans="1:55" ht="16.5" hidden="1">
      <c r="A30" s="58"/>
      <c r="B30" s="59"/>
      <c r="C30" s="88" t="s">
        <v>24</v>
      </c>
      <c r="D30" s="89"/>
      <c r="E30" s="75"/>
      <c r="F30" s="90"/>
      <c r="G30" s="75"/>
      <c r="H30" s="90"/>
      <c r="I30" s="83"/>
      <c r="J30" s="90"/>
      <c r="K30" s="84"/>
      <c r="BC30" s="85"/>
    </row>
    <row r="31" spans="1:55" ht="16.5" hidden="1">
      <c r="A31" s="58"/>
      <c r="B31" s="59"/>
      <c r="C31" s="88" t="s">
        <v>33</v>
      </c>
      <c r="D31" s="89"/>
      <c r="E31" s="75"/>
      <c r="F31" s="90"/>
      <c r="G31" s="75"/>
      <c r="H31" s="90"/>
      <c r="I31" s="83"/>
      <c r="J31" s="90"/>
      <c r="K31" s="84"/>
      <c r="BC31" s="85"/>
    </row>
    <row r="32" spans="1:55" ht="16.5" hidden="1">
      <c r="A32" s="58"/>
      <c r="B32" s="59"/>
      <c r="C32" s="88" t="s">
        <v>24</v>
      </c>
      <c r="D32" s="89"/>
      <c r="E32" s="75"/>
      <c r="F32" s="90"/>
      <c r="G32" s="75"/>
      <c r="H32" s="90"/>
      <c r="I32" s="83"/>
      <c r="J32" s="90"/>
      <c r="K32" s="84"/>
      <c r="BC32" s="85"/>
    </row>
    <row r="33" spans="1:55" ht="16.5" hidden="1">
      <c r="A33" s="58"/>
      <c r="B33" s="59"/>
      <c r="C33" s="88" t="s">
        <v>24</v>
      </c>
      <c r="D33" s="89"/>
      <c r="E33" s="75"/>
      <c r="F33" s="90"/>
      <c r="G33" s="75"/>
      <c r="H33" s="90"/>
      <c r="I33" s="83"/>
      <c r="J33" s="90"/>
      <c r="K33" s="84"/>
      <c r="BC33" s="85"/>
    </row>
    <row r="34" spans="1:55" ht="16.5" hidden="1">
      <c r="A34" s="58"/>
      <c r="B34" s="59"/>
      <c r="C34" s="88" t="s">
        <v>24</v>
      </c>
      <c r="D34" s="89"/>
      <c r="E34" s="75"/>
      <c r="F34" s="90"/>
      <c r="G34" s="75"/>
      <c r="H34" s="90"/>
      <c r="I34" s="83"/>
      <c r="J34" s="90"/>
      <c r="K34" s="84"/>
      <c r="BC34" s="85"/>
    </row>
    <row r="35" spans="1:55" ht="16.5" hidden="1">
      <c r="A35" s="58"/>
      <c r="B35" s="59"/>
      <c r="C35" s="88" t="s">
        <v>33</v>
      </c>
      <c r="D35" s="89"/>
      <c r="E35" s="75"/>
      <c r="F35" s="90"/>
      <c r="G35" s="75"/>
      <c r="H35" s="90"/>
      <c r="I35" s="83"/>
      <c r="J35" s="90"/>
      <c r="K35" s="84"/>
      <c r="BC35" s="85"/>
    </row>
    <row r="36" spans="1:55" ht="16.5" hidden="1">
      <c r="A36" s="58"/>
      <c r="B36" s="59"/>
      <c r="C36" s="88" t="s">
        <v>24</v>
      </c>
      <c r="D36" s="89"/>
      <c r="E36" s="75"/>
      <c r="F36" s="90"/>
      <c r="G36" s="75"/>
      <c r="H36" s="90"/>
      <c r="I36" s="83"/>
      <c r="J36" s="90"/>
      <c r="K36" s="84"/>
      <c r="BC36" s="85"/>
    </row>
    <row r="37" spans="1:55" ht="2.25" hidden="1" customHeight="1">
      <c r="A37" s="58"/>
      <c r="B37" s="59"/>
      <c r="C37" s="103"/>
      <c r="D37" s="87"/>
      <c r="E37" s="75"/>
      <c r="F37" s="83"/>
      <c r="G37" s="75"/>
      <c r="H37" s="83"/>
      <c r="I37" s="83"/>
      <c r="J37" s="83"/>
      <c r="K37" s="73"/>
    </row>
    <row r="38" spans="1:55" ht="19.5" hidden="1" customHeight="1">
      <c r="A38" s="58"/>
      <c r="B38" s="59"/>
      <c r="C38" s="103"/>
      <c r="D38" s="87" t="s">
        <v>26</v>
      </c>
      <c r="E38" s="75"/>
      <c r="F38" s="99">
        <f>SUM(F22:F36)</f>
        <v>0</v>
      </c>
      <c r="G38" s="75"/>
      <c r="H38" s="99">
        <f>SUM(H22:H36)</f>
        <v>0</v>
      </c>
      <c r="I38" s="83"/>
      <c r="J38" s="99">
        <f>SUM(J22:J36)</f>
        <v>0</v>
      </c>
      <c r="K38" s="73"/>
    </row>
    <row r="39" spans="1:55" ht="2.25" hidden="1" customHeight="1">
      <c r="A39" s="58"/>
      <c r="B39" s="59"/>
      <c r="C39" s="104"/>
      <c r="D39" s="87" t="s">
        <v>21</v>
      </c>
      <c r="E39" s="75"/>
      <c r="F39" s="83"/>
      <c r="G39" s="75"/>
      <c r="H39" s="83"/>
      <c r="I39" s="83"/>
      <c r="J39" s="83"/>
      <c r="K39" s="84"/>
    </row>
    <row r="40" spans="1:55" ht="16.5" hidden="1">
      <c r="A40" s="58"/>
      <c r="B40" s="74" t="s">
        <v>35</v>
      </c>
      <c r="C40" s="39"/>
      <c r="D40" s="87" t="s">
        <v>27</v>
      </c>
      <c r="E40" s="75"/>
      <c r="F40" s="83"/>
      <c r="G40" s="75"/>
      <c r="H40" s="83"/>
      <c r="I40" s="83"/>
      <c r="J40" s="83"/>
      <c r="K40" s="73"/>
    </row>
    <row r="41" spans="1:55" ht="16.5" hidden="1">
      <c r="A41" s="58"/>
      <c r="B41" s="59"/>
      <c r="C41" s="101" t="s">
        <v>36</v>
      </c>
      <c r="D41" s="102" t="s">
        <v>21</v>
      </c>
      <c r="E41" s="95"/>
      <c r="F41" s="90"/>
      <c r="G41" s="95"/>
      <c r="H41" s="90"/>
      <c r="I41" s="83"/>
      <c r="J41" s="90"/>
      <c r="K41" s="73"/>
      <c r="BC41" s="85"/>
    </row>
    <row r="42" spans="1:55" ht="16.5" hidden="1">
      <c r="A42" s="58"/>
      <c r="B42" s="59"/>
      <c r="C42" s="101" t="s">
        <v>37</v>
      </c>
      <c r="D42" s="102" t="s">
        <v>21</v>
      </c>
      <c r="E42" s="95"/>
      <c r="F42" s="90"/>
      <c r="G42" s="95"/>
      <c r="H42" s="90"/>
      <c r="I42" s="83"/>
      <c r="J42" s="90"/>
      <c r="K42" s="73"/>
      <c r="BC42" s="85"/>
    </row>
    <row r="43" spans="1:55" ht="16.5" hidden="1">
      <c r="A43" s="58"/>
      <c r="B43" s="59"/>
      <c r="C43" s="86"/>
      <c r="D43" s="87"/>
      <c r="E43" s="95"/>
      <c r="F43" s="82"/>
      <c r="G43" s="95"/>
      <c r="H43" s="82"/>
      <c r="I43" s="83"/>
      <c r="J43" s="82"/>
      <c r="K43" s="73"/>
      <c r="BC43" s="85"/>
    </row>
    <row r="44" spans="1:55" ht="16.5" hidden="1">
      <c r="A44" s="58"/>
      <c r="B44" s="59"/>
      <c r="C44" s="101" t="s">
        <v>38</v>
      </c>
      <c r="D44" s="80" t="s">
        <v>39</v>
      </c>
      <c r="E44" s="95"/>
      <c r="F44" s="82">
        <v>0</v>
      </c>
      <c r="G44" s="95"/>
      <c r="H44" s="82">
        <f>IF(mixedmodeindicator="n",0,'[1]Statement 7 (Note 8)'!AD24)</f>
        <v>0</v>
      </c>
      <c r="I44" s="83"/>
      <c r="J44" s="82">
        <f>'[1]Statement 7 (Note 8)'!AD16</f>
        <v>0</v>
      </c>
      <c r="K44" s="73"/>
      <c r="BC44" s="85"/>
    </row>
    <row r="45" spans="1:55" ht="16.5" hidden="1">
      <c r="A45" s="58"/>
      <c r="B45" s="59"/>
      <c r="C45" s="88" t="s">
        <v>24</v>
      </c>
      <c r="D45" s="105" t="s">
        <v>21</v>
      </c>
      <c r="E45" s="75"/>
      <c r="F45" s="90"/>
      <c r="G45" s="75"/>
      <c r="H45" s="90"/>
      <c r="I45" s="83"/>
      <c r="J45" s="90"/>
      <c r="K45" s="73"/>
      <c r="BC45" s="85"/>
    </row>
    <row r="46" spans="1:55" ht="16.5" hidden="1">
      <c r="A46" s="58"/>
      <c r="B46" s="59"/>
      <c r="C46" s="88" t="s">
        <v>24</v>
      </c>
      <c r="D46" s="105"/>
      <c r="E46" s="75"/>
      <c r="F46" s="90"/>
      <c r="G46" s="75"/>
      <c r="H46" s="90"/>
      <c r="I46" s="83"/>
      <c r="J46" s="90"/>
      <c r="K46" s="84"/>
      <c r="BC46" s="85"/>
    </row>
    <row r="47" spans="1:55" ht="16.5" hidden="1">
      <c r="A47" s="58"/>
      <c r="B47" s="59"/>
      <c r="C47" s="88" t="s">
        <v>25</v>
      </c>
      <c r="D47" s="105"/>
      <c r="E47" s="75"/>
      <c r="F47" s="90"/>
      <c r="G47" s="75"/>
      <c r="H47" s="90"/>
      <c r="I47" s="83"/>
      <c r="J47" s="90"/>
      <c r="K47" s="84"/>
      <c r="BC47" s="85"/>
    </row>
    <row r="48" spans="1:55" ht="16.5" hidden="1">
      <c r="A48" s="58"/>
      <c r="B48" s="59"/>
      <c r="C48" s="88" t="s">
        <v>24</v>
      </c>
      <c r="D48" s="105"/>
      <c r="E48" s="75"/>
      <c r="F48" s="90"/>
      <c r="G48" s="75"/>
      <c r="H48" s="90"/>
      <c r="I48" s="83"/>
      <c r="J48" s="90"/>
      <c r="K48" s="84"/>
      <c r="BC48" s="85"/>
    </row>
    <row r="49" spans="1:55" ht="16.5" hidden="1">
      <c r="A49" s="58"/>
      <c r="B49" s="59"/>
      <c r="C49" s="88" t="s">
        <v>33</v>
      </c>
      <c r="D49" s="105"/>
      <c r="E49" s="75"/>
      <c r="F49" s="90"/>
      <c r="G49" s="75"/>
      <c r="H49" s="90"/>
      <c r="I49" s="83"/>
      <c r="J49" s="90"/>
      <c r="K49" s="84"/>
      <c r="BC49" s="85"/>
    </row>
    <row r="50" spans="1:55" ht="16.5" hidden="1">
      <c r="A50" s="58"/>
      <c r="B50" s="59"/>
      <c r="C50" s="88" t="s">
        <v>24</v>
      </c>
      <c r="D50" s="105"/>
      <c r="E50" s="75"/>
      <c r="F50" s="90"/>
      <c r="G50" s="75"/>
      <c r="H50" s="90"/>
      <c r="I50" s="83"/>
      <c r="J50" s="90"/>
      <c r="K50" s="84"/>
      <c r="BC50" s="85"/>
    </row>
    <row r="51" spans="1:55" ht="16.5" hidden="1">
      <c r="A51" s="58"/>
      <c r="B51" s="59"/>
      <c r="C51" s="88" t="s">
        <v>24</v>
      </c>
      <c r="D51" s="105"/>
      <c r="E51" s="75"/>
      <c r="F51" s="90"/>
      <c r="G51" s="75"/>
      <c r="H51" s="90"/>
      <c r="I51" s="83"/>
      <c r="J51" s="90"/>
      <c r="K51" s="84"/>
      <c r="BC51" s="85"/>
    </row>
    <row r="52" spans="1:55" ht="16.5" hidden="1">
      <c r="A52" s="58"/>
      <c r="B52" s="59"/>
      <c r="C52" s="88" t="s">
        <v>24</v>
      </c>
      <c r="D52" s="105"/>
      <c r="E52" s="75"/>
      <c r="F52" s="90"/>
      <c r="G52" s="75"/>
      <c r="H52" s="90"/>
      <c r="I52" s="83"/>
      <c r="J52" s="90"/>
      <c r="K52" s="84"/>
      <c r="BC52" s="85"/>
    </row>
    <row r="53" spans="1:55" ht="16.5" hidden="1">
      <c r="A53" s="58"/>
      <c r="B53" s="59"/>
      <c r="C53" s="88" t="s">
        <v>24</v>
      </c>
      <c r="D53" s="105"/>
      <c r="E53" s="75"/>
      <c r="F53" s="90"/>
      <c r="G53" s="75"/>
      <c r="H53" s="90"/>
      <c r="I53" s="83"/>
      <c r="J53" s="90"/>
      <c r="K53" s="84"/>
      <c r="BC53" s="85"/>
    </row>
    <row r="54" spans="1:55" ht="16.5" hidden="1">
      <c r="A54" s="58"/>
      <c r="B54" s="59"/>
      <c r="C54" s="88" t="s">
        <v>24</v>
      </c>
      <c r="D54" s="105"/>
      <c r="E54" s="75"/>
      <c r="F54" s="90"/>
      <c r="G54" s="75"/>
      <c r="H54" s="90"/>
      <c r="I54" s="83"/>
      <c r="J54" s="90"/>
      <c r="K54" s="84"/>
      <c r="BC54" s="85"/>
    </row>
    <row r="55" spans="1:55" ht="2.25" hidden="1" customHeight="1">
      <c r="A55" s="58"/>
      <c r="B55" s="59"/>
      <c r="C55" s="103"/>
      <c r="D55" s="87"/>
      <c r="E55" s="75"/>
      <c r="F55" s="106"/>
      <c r="G55" s="75"/>
      <c r="H55" s="106"/>
      <c r="I55" s="83"/>
      <c r="J55" s="106"/>
      <c r="K55" s="73"/>
    </row>
    <row r="56" spans="1:55" s="110" customFormat="1" ht="19.5" hidden="1" customHeight="1">
      <c r="A56" s="107"/>
      <c r="B56" s="108"/>
      <c r="C56" s="109"/>
      <c r="D56" s="87" t="s">
        <v>27</v>
      </c>
      <c r="E56" s="75"/>
      <c r="F56" s="99">
        <f>SUM(F41:F54)</f>
        <v>0</v>
      </c>
      <c r="G56" s="75"/>
      <c r="H56" s="99">
        <f>SUM(H41:H54)</f>
        <v>0</v>
      </c>
      <c r="I56" s="83"/>
      <c r="J56" s="99">
        <f>SUM(J41:J54)</f>
        <v>0</v>
      </c>
      <c r="K56" s="66"/>
    </row>
    <row r="57" spans="1:55" ht="2.25" hidden="1" customHeight="1">
      <c r="A57" s="58"/>
      <c r="B57" s="59"/>
      <c r="C57" s="103"/>
      <c r="D57" s="87"/>
      <c r="E57" s="75"/>
      <c r="F57" s="83"/>
      <c r="G57" s="75"/>
      <c r="H57" s="83"/>
      <c r="I57" s="83"/>
      <c r="J57" s="83"/>
      <c r="K57" s="73"/>
    </row>
    <row r="58" spans="1:55" ht="16.5" hidden="1">
      <c r="A58" s="58"/>
      <c r="B58" s="111" t="s">
        <v>40</v>
      </c>
      <c r="C58" s="39"/>
      <c r="D58" s="87" t="s">
        <v>21</v>
      </c>
      <c r="E58" s="75"/>
      <c r="F58" s="112">
        <f>+F38-F56</f>
        <v>0</v>
      </c>
      <c r="G58" s="75"/>
      <c r="H58" s="112">
        <f>+H38-H56</f>
        <v>0</v>
      </c>
      <c r="I58" s="83"/>
      <c r="J58" s="112">
        <f>+J38-J56</f>
        <v>0</v>
      </c>
      <c r="K58" s="73"/>
    </row>
    <row r="59" spans="1:55" ht="2.25" hidden="1" customHeight="1">
      <c r="A59" s="58"/>
      <c r="B59" s="113"/>
      <c r="C59" s="39"/>
      <c r="D59" s="87" t="s">
        <v>27</v>
      </c>
      <c r="E59" s="75"/>
      <c r="F59" s="83"/>
      <c r="G59" s="75"/>
      <c r="H59" s="83"/>
      <c r="I59" s="83"/>
      <c r="J59" s="83"/>
      <c r="K59" s="73"/>
    </row>
    <row r="60" spans="1:55" ht="15.75" hidden="1" customHeight="1">
      <c r="A60" s="58"/>
      <c r="B60" s="111" t="s">
        <v>41</v>
      </c>
      <c r="C60" s="39"/>
      <c r="D60" s="114"/>
      <c r="E60" s="115"/>
      <c r="F60" s="83"/>
      <c r="G60" s="115"/>
      <c r="H60" s="83"/>
      <c r="I60" s="83"/>
      <c r="J60" s="83"/>
      <c r="K60" s="116"/>
    </row>
    <row r="61" spans="1:55" ht="15.75" hidden="1" customHeight="1">
      <c r="A61" s="58"/>
      <c r="B61" s="59"/>
      <c r="C61" s="101" t="s">
        <v>42</v>
      </c>
      <c r="D61" s="117"/>
      <c r="E61" s="115"/>
      <c r="F61" s="90"/>
      <c r="G61" s="115"/>
      <c r="H61" s="90"/>
      <c r="I61" s="83"/>
      <c r="J61" s="90"/>
      <c r="K61" s="116"/>
      <c r="BC61" s="85"/>
    </row>
    <row r="62" spans="1:55" ht="15.75" hidden="1" customHeight="1">
      <c r="A62" s="58"/>
      <c r="B62" s="59"/>
      <c r="C62" s="86"/>
      <c r="D62" s="87"/>
      <c r="E62" s="115"/>
      <c r="F62" s="82"/>
      <c r="G62" s="115"/>
      <c r="H62" s="82"/>
      <c r="I62" s="83"/>
      <c r="J62" s="82"/>
      <c r="K62" s="116"/>
      <c r="BC62" s="85"/>
    </row>
    <row r="63" spans="1:55" ht="15.75" hidden="1" customHeight="1">
      <c r="A63" s="58"/>
      <c r="B63" s="59"/>
      <c r="C63" s="88" t="s">
        <v>24</v>
      </c>
      <c r="D63" s="117"/>
      <c r="E63" s="115"/>
      <c r="F63" s="90"/>
      <c r="G63" s="115"/>
      <c r="H63" s="90"/>
      <c r="I63" s="83"/>
      <c r="J63" s="90"/>
      <c r="K63" s="118"/>
      <c r="BC63" s="85"/>
    </row>
    <row r="64" spans="1:55" ht="15.75" hidden="1" customHeight="1">
      <c r="A64" s="58"/>
      <c r="B64" s="59"/>
      <c r="C64" s="88" t="s">
        <v>24</v>
      </c>
      <c r="D64" s="117"/>
      <c r="E64" s="115"/>
      <c r="F64" s="90"/>
      <c r="G64" s="115"/>
      <c r="H64" s="90"/>
      <c r="I64" s="83"/>
      <c r="J64" s="90"/>
      <c r="K64" s="118"/>
      <c r="BC64" s="85"/>
    </row>
    <row r="65" spans="1:55" ht="16.5" hidden="1">
      <c r="A65" s="58"/>
      <c r="B65" s="59"/>
      <c r="C65" s="88" t="s">
        <v>24</v>
      </c>
      <c r="D65" s="89"/>
      <c r="E65" s="75"/>
      <c r="F65" s="90"/>
      <c r="G65" s="75"/>
      <c r="H65" s="90"/>
      <c r="I65" s="83"/>
      <c r="J65" s="90"/>
      <c r="K65" s="84"/>
      <c r="BC65" s="85"/>
    </row>
    <row r="66" spans="1:55" ht="16.5" hidden="1">
      <c r="A66" s="58"/>
      <c r="B66" s="59"/>
      <c r="C66" s="88" t="s">
        <v>24</v>
      </c>
      <c r="D66" s="89"/>
      <c r="E66" s="75"/>
      <c r="F66" s="90"/>
      <c r="G66" s="75"/>
      <c r="H66" s="90"/>
      <c r="I66" s="83"/>
      <c r="J66" s="90"/>
      <c r="K66" s="84"/>
      <c r="BC66" s="85"/>
    </row>
    <row r="67" spans="1:55" ht="16.5" hidden="1">
      <c r="A67" s="58"/>
      <c r="B67" s="59"/>
      <c r="C67" s="88" t="s">
        <v>24</v>
      </c>
      <c r="D67" s="89"/>
      <c r="E67" s="75"/>
      <c r="F67" s="90"/>
      <c r="G67" s="75"/>
      <c r="H67" s="90"/>
      <c r="I67" s="83"/>
      <c r="J67" s="90"/>
      <c r="K67" s="84"/>
      <c r="BC67" s="85"/>
    </row>
    <row r="68" spans="1:55" s="97" customFormat="1" ht="2.25" hidden="1" customHeight="1">
      <c r="A68" s="91"/>
      <c r="B68" s="92"/>
      <c r="C68" s="119"/>
      <c r="D68" s="114"/>
      <c r="E68" s="115"/>
      <c r="F68" s="83"/>
      <c r="G68" s="115"/>
      <c r="H68" s="83"/>
      <c r="I68" s="83"/>
      <c r="J68" s="83"/>
      <c r="K68" s="118"/>
    </row>
    <row r="69" spans="1:55" ht="19.5" hidden="1" customHeight="1">
      <c r="A69" s="58"/>
      <c r="B69" s="59"/>
      <c r="C69" s="120"/>
      <c r="D69" s="114"/>
      <c r="E69" s="115"/>
      <c r="F69" s="99">
        <f>SUM(F61:F67)</f>
        <v>0</v>
      </c>
      <c r="G69" s="115"/>
      <c r="H69" s="99">
        <f>SUM(H61:H67)</f>
        <v>0</v>
      </c>
      <c r="I69" s="83"/>
      <c r="J69" s="99">
        <f>SUM(J61:J67)</f>
        <v>0</v>
      </c>
      <c r="K69" s="118"/>
    </row>
    <row r="70" spans="1:55" ht="2.25" hidden="1" customHeight="1">
      <c r="A70" s="58"/>
      <c r="B70" s="59"/>
      <c r="C70" s="104"/>
      <c r="D70" s="114"/>
      <c r="E70" s="115"/>
      <c r="F70" s="83"/>
      <c r="G70" s="115"/>
      <c r="H70" s="83"/>
      <c r="I70" s="83"/>
      <c r="J70" s="83"/>
      <c r="K70" s="118"/>
    </row>
    <row r="71" spans="1:55" ht="19.5" hidden="1" customHeight="1" thickBot="1">
      <c r="A71" s="58"/>
      <c r="B71" s="74" t="s">
        <v>43</v>
      </c>
      <c r="C71" s="39"/>
      <c r="D71" s="87" t="s">
        <v>44</v>
      </c>
      <c r="E71" s="75"/>
      <c r="F71" s="121">
        <f>F19+F58-F69</f>
        <v>0</v>
      </c>
      <c r="G71" s="75"/>
      <c r="H71" s="121">
        <f>H19+H58-H69</f>
        <v>0</v>
      </c>
      <c r="I71" s="83"/>
      <c r="J71" s="121">
        <f>J19+J58-J69</f>
        <v>0</v>
      </c>
      <c r="K71" s="73"/>
      <c r="BC71" s="85"/>
    </row>
    <row r="72" spans="1:55" ht="11.25" hidden="1" customHeight="1" thickTop="1">
      <c r="A72" s="122"/>
      <c r="B72" s="123"/>
      <c r="C72" s="124"/>
      <c r="D72" s="125"/>
      <c r="E72" s="126"/>
      <c r="F72" s="106"/>
      <c r="G72" s="126"/>
      <c r="H72" s="106"/>
      <c r="I72" s="106"/>
      <c r="J72" s="106"/>
      <c r="K72" s="127"/>
    </row>
    <row r="73" spans="1:55" ht="19.5" hidden="1" customHeight="1">
      <c r="A73" s="128"/>
      <c r="B73" s="129"/>
      <c r="C73" s="128"/>
      <c r="D73" s="130"/>
      <c r="E73" s="131"/>
      <c r="F73" s="132"/>
      <c r="G73" s="131"/>
      <c r="H73" s="132"/>
      <c r="I73" s="132"/>
      <c r="J73" s="132"/>
      <c r="K73" s="133"/>
    </row>
    <row r="74" spans="1:55" ht="16.5">
      <c r="A74" s="58"/>
      <c r="B74" s="111" t="s">
        <v>45</v>
      </c>
      <c r="C74" s="39"/>
      <c r="D74" s="80" t="s">
        <v>27</v>
      </c>
      <c r="E74" s="75"/>
      <c r="F74" s="83"/>
      <c r="G74" s="75"/>
      <c r="H74" s="83"/>
      <c r="I74" s="83"/>
      <c r="J74" s="83"/>
      <c r="K74" s="134"/>
    </row>
    <row r="75" spans="1:55" ht="16.5">
      <c r="A75" s="58"/>
      <c r="B75" s="59"/>
      <c r="C75" s="101" t="s">
        <v>83</v>
      </c>
      <c r="D75" s="80">
        <v>1</v>
      </c>
      <c r="E75" s="81"/>
      <c r="F75" s="82">
        <f>'[1]Statement 1'!AK103</f>
        <v>0</v>
      </c>
      <c r="G75" s="81"/>
      <c r="H75" s="82">
        <f>IF(mixedmodeindicator="n",0,'[1]Statement 1A'!H68)</f>
        <v>0</v>
      </c>
      <c r="I75" s="83"/>
      <c r="J75" s="82">
        <f>'[1]Statement 1'!AU103</f>
        <v>0</v>
      </c>
      <c r="K75" s="73"/>
    </row>
    <row r="76" spans="1:55" ht="16.5">
      <c r="A76" s="58"/>
      <c r="B76" s="59"/>
      <c r="C76" s="88" t="s">
        <v>46</v>
      </c>
      <c r="D76" s="80" t="s">
        <v>47</v>
      </c>
      <c r="E76" s="135"/>
      <c r="F76" s="82">
        <f>'[1]Statement 7 (Note 7)'!F29</f>
        <v>0</v>
      </c>
      <c r="G76" s="135"/>
      <c r="H76" s="82">
        <f>'[1]Statement 7 (Note 7)'!F21*IF(mixedmodeindicator="y",1,0)</f>
        <v>0</v>
      </c>
      <c r="I76" s="83"/>
      <c r="J76" s="82">
        <f>'[1]Statement 7 (Note 7)'!F13</f>
        <v>0</v>
      </c>
      <c r="K76" s="73"/>
      <c r="BC76" s="85"/>
    </row>
    <row r="77" spans="1:55" ht="16.5">
      <c r="A77" s="58"/>
      <c r="B77" s="59"/>
      <c r="C77" s="88" t="s">
        <v>46</v>
      </c>
      <c r="D77" s="80" t="s">
        <v>47</v>
      </c>
      <c r="E77" s="75"/>
      <c r="F77" s="82">
        <f>'[1]Statement 7 (Note 7)'!H29</f>
        <v>0</v>
      </c>
      <c r="G77" s="75"/>
      <c r="H77" s="82">
        <f>'[1]Statement 7 (Note 7)'!H21*IF(mixedmodeindicator="y",1,0)</f>
        <v>0</v>
      </c>
      <c r="I77" s="83"/>
      <c r="J77" s="82">
        <f>'[1]Statement 7 (Note 7)'!H13</f>
        <v>0</v>
      </c>
      <c r="K77" s="84"/>
      <c r="BC77" s="85"/>
    </row>
    <row r="78" spans="1:55" ht="16.5">
      <c r="A78" s="58"/>
      <c r="B78" s="59"/>
      <c r="C78" s="88" t="s">
        <v>48</v>
      </c>
      <c r="D78" s="80" t="s">
        <v>47</v>
      </c>
      <c r="E78" s="75"/>
      <c r="F78" s="82">
        <f>'[1]Statement 7 (Note 7)'!J29</f>
        <v>0</v>
      </c>
      <c r="G78" s="75"/>
      <c r="H78" s="82">
        <f>'[1]Statement 7 (Note 7)'!J21*IF(mixedmodeindicator="y",1,0)</f>
        <v>0</v>
      </c>
      <c r="I78" s="83"/>
      <c r="J78" s="82">
        <f>'[1]Statement 7 (Note 7)'!J13</f>
        <v>0</v>
      </c>
      <c r="K78" s="84"/>
      <c r="BC78" s="85"/>
    </row>
    <row r="79" spans="1:55" ht="16.5">
      <c r="A79" s="58"/>
      <c r="B79" s="59"/>
      <c r="C79" s="88" t="s">
        <v>48</v>
      </c>
      <c r="D79" s="80" t="s">
        <v>47</v>
      </c>
      <c r="E79" s="75"/>
      <c r="F79" s="82">
        <f>'[1]Statement 7 (Note 7)'!L29</f>
        <v>0</v>
      </c>
      <c r="G79" s="75"/>
      <c r="H79" s="82">
        <f>'[1]Statement 7 (Note 7)'!L21*IF(mixedmodeindicator="y",1,0)</f>
        <v>0</v>
      </c>
      <c r="I79" s="83"/>
      <c r="J79" s="82">
        <f>'[1]Statement 7 (Note 7)'!L13</f>
        <v>0</v>
      </c>
      <c r="K79" s="84"/>
      <c r="BC79" s="85"/>
    </row>
    <row r="80" spans="1:55" ht="16.5">
      <c r="A80" s="58"/>
      <c r="B80" s="59"/>
      <c r="C80" s="88" t="s">
        <v>49</v>
      </c>
      <c r="D80" s="80" t="s">
        <v>47</v>
      </c>
      <c r="E80" s="75"/>
      <c r="F80" s="82">
        <f>'[1]Statement 7 (Note 7)'!N29</f>
        <v>0</v>
      </c>
      <c r="G80" s="75"/>
      <c r="H80" s="82">
        <f>'[1]Statement 7 (Note 7)'!N21*IF(mixedmodeindicator="y",1,0)</f>
        <v>0</v>
      </c>
      <c r="I80" s="83"/>
      <c r="J80" s="82">
        <f>'[1]Statement 7 (Note 7)'!N13</f>
        <v>0</v>
      </c>
      <c r="K80" s="84"/>
      <c r="BC80" s="85"/>
    </row>
    <row r="81" spans="1:55" ht="7.5" customHeight="1">
      <c r="A81" s="58"/>
      <c r="B81" s="59"/>
      <c r="C81" s="119"/>
      <c r="D81" s="94"/>
      <c r="E81" s="95"/>
      <c r="F81" s="83"/>
      <c r="G81" s="95"/>
      <c r="H81" s="83"/>
      <c r="I81" s="83"/>
      <c r="J81" s="83"/>
      <c r="K81" s="73"/>
    </row>
    <row r="82" spans="1:55" ht="24.75" customHeight="1">
      <c r="A82" s="58"/>
      <c r="B82" s="59"/>
      <c r="C82" s="93"/>
      <c r="D82" s="94"/>
      <c r="E82" s="95"/>
      <c r="F82" s="99">
        <f>SUM(F75:F80)</f>
        <v>0</v>
      </c>
      <c r="G82" s="95"/>
      <c r="H82" s="99">
        <f>SUM(H75:H80)</f>
        <v>0</v>
      </c>
      <c r="I82" s="83"/>
      <c r="J82" s="99">
        <f>SUM(J75:J80)</f>
        <v>0</v>
      </c>
      <c r="K82" s="73"/>
    </row>
    <row r="83" spans="1:55" ht="29.25" customHeight="1">
      <c r="A83" s="58"/>
      <c r="B83" s="59"/>
      <c r="C83" s="93"/>
      <c r="D83" s="94"/>
      <c r="E83" s="95"/>
      <c r="F83" s="83"/>
      <c r="G83" s="95"/>
      <c r="H83" s="83"/>
      <c r="I83" s="83"/>
      <c r="J83" s="83"/>
      <c r="K83" s="73"/>
    </row>
    <row r="84" spans="1:55" ht="16.5">
      <c r="A84" s="58"/>
      <c r="B84" s="111" t="s">
        <v>81</v>
      </c>
      <c r="C84" s="39"/>
      <c r="D84" s="136" t="s">
        <v>21</v>
      </c>
      <c r="E84" s="137"/>
      <c r="F84" s="83"/>
      <c r="G84" s="137"/>
      <c r="H84" s="83"/>
      <c r="I84" s="83"/>
      <c r="J84" s="83"/>
      <c r="K84" s="138"/>
    </row>
    <row r="85" spans="1:55" ht="16.5">
      <c r="A85" s="58"/>
      <c r="B85" s="59"/>
      <c r="C85" s="139" t="s">
        <v>50</v>
      </c>
      <c r="D85" s="136"/>
      <c r="E85" s="137"/>
      <c r="F85" s="83"/>
      <c r="G85" s="137"/>
      <c r="H85" s="83"/>
      <c r="I85" s="83"/>
      <c r="J85" s="83"/>
      <c r="K85" s="138"/>
    </row>
    <row r="86" spans="1:55" ht="31.5">
      <c r="A86" s="58"/>
      <c r="B86" s="59"/>
      <c r="C86" s="139" t="s">
        <v>51</v>
      </c>
      <c r="D86" s="80">
        <v>1</v>
      </c>
      <c r="E86" s="81"/>
      <c r="F86" s="82">
        <f>'[1]Statement 1'!AA103</f>
        <v>0</v>
      </c>
      <c r="G86" s="81"/>
      <c r="H86" s="140"/>
      <c r="I86" s="83"/>
      <c r="J86" s="82">
        <f>'[1]Statement 4'!J48</f>
        <v>0</v>
      </c>
      <c r="K86" s="141"/>
    </row>
    <row r="87" spans="1:55" ht="16.5">
      <c r="A87" s="58"/>
      <c r="B87" s="59"/>
      <c r="C87" s="139" t="s">
        <v>52</v>
      </c>
      <c r="D87" s="163" t="s">
        <v>54</v>
      </c>
      <c r="E87" s="81"/>
      <c r="F87" s="82">
        <f>'[1]Statement 4'!F49</f>
        <v>0</v>
      </c>
      <c r="G87" s="81"/>
      <c r="H87" s="82">
        <f>IF(mixedmodeindicator="N",0,'[1]Statement 4'!H49)</f>
        <v>0</v>
      </c>
      <c r="I87" s="83"/>
      <c r="J87" s="82">
        <f>'[1]Statement 4'!J49</f>
        <v>0</v>
      </c>
      <c r="K87" s="142"/>
      <c r="BC87" s="85"/>
    </row>
    <row r="88" spans="1:55" ht="16.5">
      <c r="A88" s="58"/>
      <c r="B88" s="59"/>
      <c r="C88" s="165" t="s">
        <v>56</v>
      </c>
      <c r="D88" s="163" t="s">
        <v>55</v>
      </c>
      <c r="E88" s="81"/>
      <c r="F88" s="82">
        <f>'[1]Statement 4'!F50</f>
        <v>0</v>
      </c>
      <c r="G88" s="81"/>
      <c r="H88" s="140"/>
      <c r="I88" s="83"/>
      <c r="J88" s="82">
        <f>'[1]Statement 4'!J50</f>
        <v>0</v>
      </c>
      <c r="K88" s="142"/>
      <c r="BC88" s="85"/>
    </row>
    <row r="89" spans="1:55" ht="31.5">
      <c r="A89" s="58"/>
      <c r="B89" s="59"/>
      <c r="C89" s="165" t="s">
        <v>58</v>
      </c>
      <c r="D89" s="164" t="s">
        <v>55</v>
      </c>
      <c r="E89" s="81"/>
      <c r="F89" s="82">
        <f>'[1]Statement 4'!F51</f>
        <v>0</v>
      </c>
      <c r="G89" s="81"/>
      <c r="H89" s="140"/>
      <c r="I89" s="83"/>
      <c r="J89" s="82">
        <f>'[1]Statement 4'!J51</f>
        <v>0</v>
      </c>
      <c r="K89" s="142"/>
      <c r="BC89" s="85"/>
    </row>
    <row r="90" spans="1:55" ht="16.5">
      <c r="A90" s="58"/>
      <c r="B90" s="59"/>
      <c r="C90" s="165" t="s">
        <v>79</v>
      </c>
      <c r="D90" s="164" t="s">
        <v>55</v>
      </c>
      <c r="E90" s="81"/>
      <c r="F90" s="82">
        <f>'[1]Statement 4'!F52</f>
        <v>0</v>
      </c>
      <c r="G90" s="81"/>
      <c r="H90" s="140"/>
      <c r="I90" s="83"/>
      <c r="J90" s="82">
        <f>'[1]Statement 4'!J52</f>
        <v>0</v>
      </c>
      <c r="K90" s="142"/>
      <c r="BC90" s="85"/>
    </row>
    <row r="91" spans="1:55" ht="7.5" customHeight="1">
      <c r="A91" s="58"/>
      <c r="B91" s="59"/>
      <c r="C91" s="143"/>
      <c r="D91" s="87"/>
      <c r="E91" s="81"/>
      <c r="F91" s="83"/>
      <c r="G91" s="81"/>
      <c r="H91" s="83"/>
      <c r="I91" s="83"/>
      <c r="J91" s="83"/>
      <c r="K91" s="142"/>
    </row>
    <row r="92" spans="1:55" ht="24.75" customHeight="1">
      <c r="A92" s="58"/>
      <c r="B92" s="59"/>
      <c r="C92" s="98"/>
      <c r="D92" s="144"/>
      <c r="E92" s="115"/>
      <c r="F92" s="99">
        <f>SUM(F86:H91)</f>
        <v>0</v>
      </c>
      <c r="G92" s="115"/>
      <c r="H92" s="99">
        <f>SUM(H86:H87)</f>
        <v>0</v>
      </c>
      <c r="I92" s="83"/>
      <c r="J92" s="99">
        <f>SUM(J86:K90)</f>
        <v>0</v>
      </c>
      <c r="K92" s="145"/>
    </row>
    <row r="93" spans="1:55" ht="7.5" customHeight="1">
      <c r="A93" s="58"/>
      <c r="B93" s="59"/>
      <c r="C93" s="98"/>
      <c r="D93" s="146"/>
      <c r="E93" s="115"/>
      <c r="F93" s="83"/>
      <c r="G93" s="115"/>
      <c r="H93" s="83"/>
      <c r="I93" s="83"/>
      <c r="J93" s="83"/>
      <c r="K93" s="145"/>
    </row>
    <row r="94" spans="1:55" ht="24.75" customHeight="1" thickBot="1">
      <c r="A94" s="58"/>
      <c r="B94" s="111" t="s">
        <v>82</v>
      </c>
      <c r="D94" s="147"/>
      <c r="E94" s="115"/>
      <c r="F94" s="121">
        <f>+F92+F82</f>
        <v>0</v>
      </c>
      <c r="G94" s="115"/>
      <c r="H94" s="121">
        <f>+H92+H82</f>
        <v>0</v>
      </c>
      <c r="I94" s="83"/>
      <c r="J94" s="121">
        <f>+J92+J82</f>
        <v>0</v>
      </c>
      <c r="K94" s="118"/>
    </row>
    <row r="95" spans="1:55" ht="9.75" customHeight="1" thickTop="1">
      <c r="A95" s="122"/>
      <c r="B95" s="148"/>
      <c r="C95" s="149"/>
      <c r="D95" s="150"/>
      <c r="E95" s="150"/>
      <c r="F95" s="151"/>
      <c r="G95" s="150"/>
      <c r="H95" s="151"/>
      <c r="I95" s="151"/>
      <c r="J95" s="151"/>
      <c r="K95" s="152"/>
    </row>
    <row r="96" spans="1:55" ht="4.5" customHeight="1">
      <c r="A96" s="153"/>
      <c r="B96" s="59"/>
      <c r="C96" s="98"/>
      <c r="D96" s="154"/>
      <c r="E96" s="154"/>
      <c r="F96" s="155"/>
      <c r="G96" s="154"/>
      <c r="H96" s="155"/>
      <c r="I96" s="155"/>
      <c r="J96" s="155"/>
      <c r="K96" s="156"/>
    </row>
    <row r="97" spans="1:78">
      <c r="A97" s="157"/>
      <c r="B97" s="157"/>
      <c r="C97" s="157"/>
      <c r="D97" s="157"/>
      <c r="E97" s="157"/>
      <c r="F97" s="157"/>
      <c r="G97" s="157"/>
      <c r="H97" s="157"/>
      <c r="I97" s="157"/>
      <c r="J97" s="157"/>
    </row>
    <row r="99" spans="1:78">
      <c r="K99" s="39" t="s">
        <v>53</v>
      </c>
    </row>
    <row r="101" spans="1:78" s="42" customFormat="1">
      <c r="A101" s="39"/>
      <c r="B101" s="40"/>
      <c r="C101" s="158"/>
      <c r="D101" s="159"/>
      <c r="E101" s="159"/>
      <c r="G101" s="15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row>
    <row r="102" spans="1:78" s="42" customFormat="1">
      <c r="A102" s="39"/>
      <c r="B102" s="40"/>
      <c r="C102" s="160"/>
      <c r="D102" s="161"/>
      <c r="E102" s="161"/>
      <c r="G102" s="161"/>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row>
    <row r="103" spans="1:78" s="42" customFormat="1">
      <c r="A103" s="39"/>
      <c r="B103" s="40"/>
      <c r="C103" s="160"/>
      <c r="D103" s="161"/>
      <c r="E103" s="161"/>
      <c r="G103" s="161"/>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row>
    <row r="104" spans="1:78" s="42" customFormat="1">
      <c r="A104" s="39"/>
      <c r="B104" s="40"/>
      <c r="C104" s="160"/>
      <c r="D104" s="161"/>
      <c r="E104" s="161"/>
      <c r="G104" s="161"/>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row>
    <row r="105" spans="1:78" s="42" customFormat="1">
      <c r="A105" s="39"/>
      <c r="B105" s="40"/>
      <c r="C105" s="160"/>
      <c r="D105" s="161"/>
      <c r="E105" s="161"/>
      <c r="G105" s="161"/>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row>
    <row r="106" spans="1:78" s="42" customFormat="1">
      <c r="A106" s="39"/>
      <c r="B106" s="40"/>
      <c r="C106" s="160"/>
      <c r="D106" s="161"/>
      <c r="E106" s="161"/>
      <c r="G106" s="161"/>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row>
    <row r="107" spans="1:78" s="42" customFormat="1">
      <c r="A107" s="39"/>
      <c r="B107" s="40"/>
      <c r="C107" s="160"/>
      <c r="D107" s="161"/>
      <c r="E107" s="161"/>
      <c r="G107" s="161"/>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row>
    <row r="133" spans="11:11">
      <c r="K133" s="162"/>
    </row>
  </sheetData>
  <sheetProtection selectLockedCells="1"/>
  <mergeCells count="3">
    <mergeCell ref="A2:H2"/>
    <mergeCell ref="A4:K4"/>
    <mergeCell ref="C6:C9"/>
  </mergeCells>
  <phoneticPr fontId="1" type="noConversion"/>
  <conditionalFormatting sqref="J94 H94">
    <cfRule type="expression" dxfId="3" priority="4">
      <formula>NOT(H94=H71)</formula>
    </cfRule>
  </conditionalFormatting>
  <conditionalFormatting sqref="F71 H71">
    <cfRule type="expression" dxfId="2" priority="3">
      <formula>NOT(F71=F94)</formula>
    </cfRule>
  </conditionalFormatting>
  <conditionalFormatting sqref="F94">
    <cfRule type="expression" dxfId="1" priority="2">
      <formula>NOT(F94=F71)</formula>
    </cfRule>
  </conditionalFormatting>
  <conditionalFormatting sqref="J71">
    <cfRule type="expression" dxfId="0" priority="1">
      <formula>NOT(J71=J94)</formula>
    </cfRule>
  </conditionalFormatting>
  <dataValidations count="2">
    <dataValidation type="custom" allowBlank="1" showInputMessage="1" showErrorMessage="1" sqref="F72 J72 H72">
      <formula1>F71=F94</formula1>
    </dataValidation>
    <dataValidation type="whole" allowBlank="1" showInputMessage="1" showErrorMessage="1" error="Please input integer." sqref="F13:F17 H13:H17 J13:J17 F23 H23 J23 F25:F36 H25:H36 J25:J36 F41:F42 H41:H42 J41:J42 F45:F54 H45:H54 J45:J54 F61 H61 J61 J63:J67 F63:F67 H63:H67">
      <formula1>-999999999999</formula1>
      <formula2>999999999999</formula2>
    </dataValidation>
  </dataValidations>
  <pageMargins left="0.98425196850393704" right="0.19685039370078741" top="0.39370078740157483" bottom="0.39370078740157483" header="0.11811023622047245" footer="0.19685039370078741"/>
  <pageSetup paperSize="9" scale="84" firstPageNumber="8" orientation="portrait" useFirstPageNumber="1" horizontalDpi="1200" verticalDpi="1200" r:id="rId1"/>
  <headerFooter alignWithMargins="0"/>
  <rowBreaks count="1" manualBreakCount="1">
    <brk id="11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R31"/>
  <sheetViews>
    <sheetView zoomScaleNormal="100" workbookViewId="0">
      <selection activeCell="AB6" sqref="AB6"/>
    </sheetView>
  </sheetViews>
  <sheetFormatPr defaultColWidth="9" defaultRowHeight="15.75"/>
  <cols>
    <col min="1" max="1" width="1.75" style="1" customWidth="1"/>
    <col min="2" max="2" width="2.25" style="1" customWidth="1"/>
    <col min="3" max="3" width="62.25" style="1" customWidth="1"/>
    <col min="4" max="4" width="0.5" style="1" customWidth="1"/>
    <col min="5" max="5" width="9" style="1"/>
    <col min="6" max="6" width="1.25" style="1" customWidth="1"/>
    <col min="7" max="7" width="20.25" style="1" customWidth="1"/>
    <col min="8" max="8" width="2.375" style="1" customWidth="1"/>
    <col min="9" max="9" width="20.25" style="1" customWidth="1"/>
    <col min="10" max="10" width="2.375" style="1" customWidth="1"/>
    <col min="11" max="11" width="20.25" style="1" customWidth="1"/>
    <col min="12" max="12" width="1.875" style="16" customWidth="1"/>
    <col min="13" max="13" width="0" style="1" hidden="1" customWidth="1"/>
    <col min="14" max="14" width="14.625" style="1" hidden="1" customWidth="1"/>
    <col min="15" max="15" width="0" style="1" hidden="1" customWidth="1"/>
    <col min="16" max="16" width="13.25" style="1" hidden="1" customWidth="1"/>
    <col min="17" max="22" width="0" style="1" hidden="1" customWidth="1"/>
    <col min="23" max="16384" width="9" style="1"/>
  </cols>
  <sheetData>
    <row r="1" spans="1:18" ht="26.25" customHeight="1">
      <c r="C1" s="173" t="s">
        <v>61</v>
      </c>
      <c r="L1" s="166" t="s">
        <v>73</v>
      </c>
    </row>
    <row r="2" spans="1:18" ht="38.25" customHeight="1">
      <c r="A2" s="181" t="str">
        <f>IF(schoolname="","[Name of School]",schoolname)</f>
        <v>[Name of School]</v>
      </c>
      <c r="B2" s="181"/>
      <c r="C2" s="181"/>
      <c r="D2" s="181"/>
      <c r="E2" s="181"/>
      <c r="F2" s="181"/>
      <c r="G2" s="181"/>
      <c r="H2" s="181"/>
      <c r="L2" s="38" t="s">
        <v>14</v>
      </c>
    </row>
    <row r="3" spans="1:18" ht="5.25" customHeight="1"/>
    <row r="4" spans="1:18" ht="57.6" customHeight="1">
      <c r="A4" s="187" t="s">
        <v>68</v>
      </c>
      <c r="B4" s="188"/>
      <c r="C4" s="188"/>
      <c r="D4" s="188"/>
      <c r="E4" s="188"/>
      <c r="F4" s="188"/>
      <c r="G4" s="188"/>
      <c r="H4" s="188"/>
      <c r="I4" s="188"/>
      <c r="J4" s="188"/>
      <c r="K4" s="188"/>
      <c r="L4" s="188"/>
    </row>
    <row r="5" spans="1:18" ht="24" customHeight="1">
      <c r="A5" s="189" t="s">
        <v>11</v>
      </c>
      <c r="B5" s="189"/>
      <c r="C5" s="189"/>
      <c r="D5" s="189"/>
      <c r="E5" s="189"/>
      <c r="F5" s="189"/>
      <c r="G5" s="189"/>
      <c r="H5" s="189"/>
      <c r="I5" s="189"/>
      <c r="J5" s="189"/>
      <c r="K5" s="189"/>
      <c r="L5" s="189"/>
    </row>
    <row r="7" spans="1:18">
      <c r="G7" s="190"/>
      <c r="H7" s="190"/>
      <c r="I7" s="190"/>
      <c r="J7" s="175"/>
      <c r="K7" s="175"/>
      <c r="L7" s="17"/>
    </row>
    <row r="8" spans="1:18">
      <c r="A8" s="19"/>
      <c r="B8" s="20"/>
      <c r="C8" s="20"/>
      <c r="D8" s="20"/>
      <c r="E8" s="20"/>
      <c r="F8" s="20"/>
      <c r="G8" s="21"/>
      <c r="H8" s="21"/>
      <c r="I8" s="21"/>
      <c r="J8" s="21"/>
      <c r="K8" s="21"/>
      <c r="L8" s="22"/>
    </row>
    <row r="9" spans="1:18" ht="59.25">
      <c r="A9" s="23"/>
      <c r="B9" s="24"/>
      <c r="C9" s="24"/>
      <c r="D9" s="24"/>
      <c r="E9" s="6" t="s">
        <v>5</v>
      </c>
      <c r="F9" s="24"/>
      <c r="G9" s="18" t="s">
        <v>4</v>
      </c>
      <c r="H9" s="25"/>
      <c r="I9" s="18" t="s">
        <v>57</v>
      </c>
      <c r="J9" s="25"/>
      <c r="K9" s="177" t="s">
        <v>75</v>
      </c>
      <c r="L9" s="26"/>
    </row>
    <row r="10" spans="1:18">
      <c r="A10" s="23"/>
      <c r="B10" s="24"/>
      <c r="C10" s="24"/>
      <c r="D10" s="24"/>
      <c r="E10" s="24"/>
      <c r="F10" s="24"/>
      <c r="G10" s="13" t="s">
        <v>6</v>
      </c>
      <c r="H10" s="13"/>
      <c r="I10" s="13" t="s">
        <v>6</v>
      </c>
      <c r="J10" s="13"/>
      <c r="K10" s="13" t="s">
        <v>6</v>
      </c>
      <c r="L10" s="27"/>
    </row>
    <row r="11" spans="1:18">
      <c r="A11" s="23"/>
      <c r="B11" s="28" t="s">
        <v>0</v>
      </c>
      <c r="C11" s="24"/>
      <c r="D11" s="24"/>
      <c r="E11" s="24"/>
      <c r="F11" s="24"/>
      <c r="G11" s="24"/>
      <c r="H11" s="24"/>
      <c r="I11" s="24"/>
      <c r="J11" s="24"/>
      <c r="K11" s="24"/>
      <c r="L11" s="29"/>
    </row>
    <row r="12" spans="1:18">
      <c r="A12" s="23"/>
      <c r="B12" s="24"/>
      <c r="C12" s="24" t="s">
        <v>2</v>
      </c>
      <c r="D12" s="24"/>
      <c r="E12" s="24"/>
      <c r="F12" s="24"/>
      <c r="G12" s="4"/>
      <c r="H12" s="13"/>
      <c r="I12" s="4"/>
      <c r="J12" s="13"/>
      <c r="K12" s="4"/>
      <c r="L12" s="27"/>
      <c r="N12" s="7" t="s">
        <v>9</v>
      </c>
      <c r="O12" s="8" t="s">
        <v>12</v>
      </c>
      <c r="Q12" s="7" t="s">
        <v>9</v>
      </c>
      <c r="R12" s="8" t="s">
        <v>12</v>
      </c>
    </row>
    <row r="13" spans="1:18">
      <c r="A13" s="23"/>
      <c r="B13" s="24"/>
      <c r="C13" s="24"/>
      <c r="D13" s="24"/>
      <c r="E13" s="24"/>
      <c r="F13" s="24"/>
      <c r="G13" s="13"/>
      <c r="H13" s="13"/>
      <c r="I13" s="13"/>
      <c r="J13" s="13"/>
      <c r="K13" s="13"/>
      <c r="L13" s="27"/>
      <c r="N13" s="7" t="s">
        <v>8</v>
      </c>
      <c r="O13" s="9" t="s">
        <v>12</v>
      </c>
      <c r="Q13" s="7" t="s">
        <v>8</v>
      </c>
      <c r="R13" s="9" t="s">
        <v>12</v>
      </c>
    </row>
    <row r="14" spans="1:18">
      <c r="A14" s="23"/>
      <c r="B14" s="28" t="s">
        <v>1</v>
      </c>
      <c r="C14" s="24"/>
      <c r="D14" s="24"/>
      <c r="E14" s="24"/>
      <c r="F14" s="24"/>
      <c r="G14" s="13"/>
      <c r="H14" s="13"/>
      <c r="I14" s="13"/>
      <c r="J14" s="13"/>
      <c r="K14" s="13"/>
      <c r="L14" s="27"/>
      <c r="O14" s="9"/>
      <c r="Q14" s="7" t="s">
        <v>10</v>
      </c>
      <c r="R14" s="10" t="s">
        <v>12</v>
      </c>
    </row>
    <row r="15" spans="1:18">
      <c r="A15" s="23"/>
      <c r="B15" s="24"/>
      <c r="C15" s="185" t="s">
        <v>76</v>
      </c>
      <c r="D15" s="185"/>
      <c r="E15" s="185"/>
      <c r="F15" s="31"/>
      <c r="G15" s="2"/>
      <c r="H15" s="3"/>
      <c r="I15" s="2"/>
      <c r="J15" s="3"/>
      <c r="K15" s="2"/>
      <c r="L15" s="32"/>
      <c r="N15" s="7" t="s">
        <v>7</v>
      </c>
      <c r="O15" s="11" t="s">
        <v>13</v>
      </c>
      <c r="Q15" s="7" t="s">
        <v>7</v>
      </c>
      <c r="R15" s="11" t="s">
        <v>13</v>
      </c>
    </row>
    <row r="16" spans="1:18">
      <c r="A16" s="23"/>
      <c r="B16" s="24"/>
      <c r="C16" s="30"/>
      <c r="D16" s="31"/>
      <c r="E16" s="31"/>
      <c r="F16" s="31"/>
      <c r="G16" s="14"/>
      <c r="H16" s="14"/>
      <c r="I16" s="14"/>
      <c r="J16" s="14"/>
      <c r="K16" s="14"/>
      <c r="L16" s="32"/>
      <c r="N16" s="7"/>
      <c r="O16" s="11"/>
      <c r="Q16" s="7"/>
      <c r="R16" s="11"/>
    </row>
    <row r="17" spans="1:12" ht="6" customHeight="1">
      <c r="A17" s="23"/>
      <c r="B17" s="24"/>
      <c r="C17" s="24"/>
      <c r="D17" s="24"/>
      <c r="E17" s="24"/>
      <c r="F17" s="24"/>
      <c r="G17" s="5"/>
      <c r="H17" s="13"/>
      <c r="I17" s="5"/>
      <c r="J17" s="13"/>
      <c r="K17" s="5"/>
      <c r="L17" s="27"/>
    </row>
    <row r="18" spans="1:12">
      <c r="A18" s="23"/>
      <c r="B18" s="28" t="s">
        <v>84</v>
      </c>
      <c r="C18" s="24"/>
      <c r="D18" s="24"/>
      <c r="E18" s="24"/>
      <c r="F18" s="24"/>
      <c r="G18" s="82">
        <v>0</v>
      </c>
      <c r="H18" s="13"/>
      <c r="I18" s="82">
        <v>0</v>
      </c>
      <c r="J18" s="13"/>
      <c r="K18" s="82">
        <v>0</v>
      </c>
      <c r="L18" s="27"/>
    </row>
    <row r="19" spans="1:12">
      <c r="A19" s="23"/>
      <c r="B19" s="24"/>
      <c r="C19" s="24"/>
      <c r="D19" s="24"/>
      <c r="E19" s="24"/>
      <c r="F19" s="24"/>
      <c r="G19" s="13"/>
      <c r="H19" s="13"/>
      <c r="I19" s="13"/>
      <c r="J19" s="13"/>
      <c r="K19" s="13"/>
      <c r="L19" s="27"/>
    </row>
    <row r="20" spans="1:12">
      <c r="A20" s="23"/>
      <c r="B20" s="179" t="s">
        <v>85</v>
      </c>
      <c r="C20" s="178"/>
      <c r="D20" s="24"/>
      <c r="E20" s="13">
        <v>2</v>
      </c>
      <c r="F20" s="24"/>
      <c r="G20" s="4"/>
      <c r="H20" s="13"/>
      <c r="I20" s="4"/>
      <c r="J20" s="13"/>
      <c r="K20" s="4"/>
      <c r="L20" s="27"/>
    </row>
    <row r="21" spans="1:12" ht="6" customHeight="1">
      <c r="A21" s="23"/>
      <c r="B21" s="24"/>
      <c r="C21" s="24"/>
      <c r="D21" s="24"/>
      <c r="E21" s="24"/>
      <c r="F21" s="24"/>
      <c r="G21" s="12"/>
      <c r="H21" s="15"/>
      <c r="I21" s="12"/>
      <c r="J21" s="15"/>
      <c r="K21" s="12"/>
      <c r="L21" s="27"/>
    </row>
    <row r="22" spans="1:12">
      <c r="A22" s="23"/>
      <c r="B22" s="24"/>
      <c r="C22" s="24"/>
      <c r="D22" s="24"/>
      <c r="E22" s="24"/>
      <c r="F22" s="24"/>
      <c r="G22" s="13"/>
      <c r="H22" s="13"/>
      <c r="I22" s="13"/>
      <c r="J22" s="13"/>
      <c r="K22" s="13"/>
      <c r="L22" s="27"/>
    </row>
    <row r="23" spans="1:12" ht="16.5" thickBot="1">
      <c r="A23" s="23"/>
      <c r="B23" s="180" t="s">
        <v>86</v>
      </c>
      <c r="C23" s="178"/>
      <c r="D23" s="24"/>
      <c r="E23" s="13">
        <v>2</v>
      </c>
      <c r="F23" s="24"/>
      <c r="G23" s="168">
        <v>0</v>
      </c>
      <c r="H23" s="13"/>
      <c r="I23" s="168">
        <v>0</v>
      </c>
      <c r="J23" s="13"/>
      <c r="K23" s="168">
        <v>0</v>
      </c>
      <c r="L23" s="27"/>
    </row>
    <row r="24" spans="1:12" ht="30" customHeight="1" thickTop="1">
      <c r="A24" s="23"/>
      <c r="B24" s="24"/>
      <c r="C24" s="24"/>
      <c r="D24" s="24"/>
      <c r="E24" s="24"/>
      <c r="F24" s="24"/>
      <c r="G24" s="24"/>
      <c r="H24" s="24"/>
      <c r="I24" s="24"/>
      <c r="J24" s="24"/>
      <c r="K24" s="24"/>
      <c r="L24" s="29"/>
    </row>
    <row r="25" spans="1:12" ht="94.9" customHeight="1">
      <c r="A25" s="23"/>
      <c r="B25" s="37" t="s">
        <v>3</v>
      </c>
      <c r="C25" s="24"/>
      <c r="D25" s="24"/>
      <c r="E25" s="24"/>
      <c r="F25" s="24"/>
      <c r="G25" s="24"/>
      <c r="H25" s="24"/>
      <c r="I25" s="24"/>
      <c r="J25" s="24"/>
      <c r="K25" s="24"/>
      <c r="L25" s="29"/>
    </row>
    <row r="26" spans="1:12" ht="66" customHeight="1">
      <c r="A26" s="23"/>
      <c r="B26" s="167" t="s">
        <v>62</v>
      </c>
      <c r="C26" s="185" t="s">
        <v>69</v>
      </c>
      <c r="D26" s="185"/>
      <c r="E26" s="185"/>
      <c r="F26" s="185"/>
      <c r="G26" s="185"/>
      <c r="H26" s="185"/>
      <c r="I26" s="185"/>
      <c r="J26" s="185"/>
      <c r="K26" s="185"/>
      <c r="L26" s="33"/>
    </row>
    <row r="27" spans="1:12" ht="67.150000000000006" customHeight="1">
      <c r="A27" s="23"/>
      <c r="B27" s="167" t="s">
        <v>63</v>
      </c>
      <c r="C27" s="185" t="s">
        <v>64</v>
      </c>
      <c r="D27" s="185"/>
      <c r="E27" s="185"/>
      <c r="F27" s="185"/>
      <c r="G27" s="185"/>
      <c r="H27" s="185"/>
      <c r="I27" s="185"/>
      <c r="J27" s="185"/>
      <c r="K27" s="185"/>
      <c r="L27" s="33"/>
    </row>
    <row r="28" spans="1:12" ht="78.599999999999994" customHeight="1">
      <c r="A28" s="23"/>
      <c r="B28" s="176" t="s">
        <v>74</v>
      </c>
      <c r="C28" s="186" t="s">
        <v>80</v>
      </c>
      <c r="D28" s="186"/>
      <c r="E28" s="186"/>
      <c r="F28" s="186"/>
      <c r="G28" s="186"/>
      <c r="H28" s="186"/>
      <c r="I28" s="186"/>
      <c r="J28" s="186"/>
      <c r="K28" s="186"/>
      <c r="L28" s="33"/>
    </row>
    <row r="29" spans="1:12" ht="51" customHeight="1">
      <c r="A29" s="23"/>
      <c r="B29" s="167" t="s">
        <v>77</v>
      </c>
      <c r="C29" s="185" t="s">
        <v>65</v>
      </c>
      <c r="D29" s="185"/>
      <c r="E29" s="185"/>
      <c r="F29" s="185"/>
      <c r="G29" s="185"/>
      <c r="H29" s="185"/>
      <c r="I29" s="185"/>
      <c r="J29" s="185"/>
      <c r="K29" s="185"/>
      <c r="L29" s="33"/>
    </row>
    <row r="30" spans="1:12" ht="49.5" customHeight="1">
      <c r="A30" s="23"/>
      <c r="B30" s="167" t="s">
        <v>78</v>
      </c>
      <c r="C30" s="185" t="s">
        <v>67</v>
      </c>
      <c r="D30" s="185"/>
      <c r="E30" s="185"/>
      <c r="F30" s="185"/>
      <c r="G30" s="185"/>
      <c r="H30" s="185"/>
      <c r="I30" s="185"/>
      <c r="J30" s="185"/>
      <c r="K30" s="185"/>
      <c r="L30" s="33"/>
    </row>
    <row r="31" spans="1:12">
      <c r="A31" s="34"/>
      <c r="B31" s="35"/>
      <c r="C31" s="35"/>
      <c r="D31" s="35"/>
      <c r="E31" s="35"/>
      <c r="F31" s="35"/>
      <c r="G31" s="35"/>
      <c r="H31" s="35"/>
      <c r="I31" s="35"/>
      <c r="J31" s="35"/>
      <c r="K31" s="35"/>
      <c r="L31" s="36"/>
    </row>
  </sheetData>
  <mergeCells count="10">
    <mergeCell ref="A4:L4"/>
    <mergeCell ref="A5:L5"/>
    <mergeCell ref="A2:H2"/>
    <mergeCell ref="G7:I7"/>
    <mergeCell ref="C15:E15"/>
    <mergeCell ref="C26:K26"/>
    <mergeCell ref="C27:K27"/>
    <mergeCell ref="C28:K28"/>
    <mergeCell ref="C29:K29"/>
    <mergeCell ref="C30:K30"/>
  </mergeCells>
  <phoneticPr fontId="1" type="noConversion"/>
  <pageMargins left="0.98425196850393704" right="0.19685039370078741" top="0.39370078740157483" bottom="0.3937007874015748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3</vt:i4>
      </vt:variant>
    </vt:vector>
  </HeadingPairs>
  <TitlesOfParts>
    <vt:vector size="5" baseType="lpstr">
      <vt:lpstr>Statement 2</vt:lpstr>
      <vt:lpstr>Statement 4B</vt:lpstr>
      <vt:lpstr>'Statement 2'!Print_Area</vt:lpstr>
      <vt:lpstr>'Statement 4B'!Print_Area</vt:lpstr>
      <vt:lpstr>'Statement 2'!Print_Titles</vt:lpstr>
    </vt:vector>
  </TitlesOfParts>
  <Company>EDB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 Min-kwong Johnson</dc:creator>
  <cp:lastModifiedBy>MSS</cp:lastModifiedBy>
  <cp:lastPrinted>2019-02-18T06:52:53Z</cp:lastPrinted>
  <dcterms:created xsi:type="dcterms:W3CDTF">2018-12-28T02:22:07Z</dcterms:created>
  <dcterms:modified xsi:type="dcterms:W3CDTF">2019-02-25T08:40:55Z</dcterms:modified>
</cp:coreProperties>
</file>